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a.krzciuk\Desktop\Senat 2024-2028\Senat 15.05.2025\"/>
    </mc:Choice>
  </mc:AlternateContent>
  <bookViews>
    <workbookView xWindow="0" yWindow="0" windowWidth="28800" windowHeight="12435"/>
  </bookViews>
  <sheets>
    <sheet name="RZEŹBA JEDNOLITE MAGISTERSKIE" sheetId="1" r:id="rId1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V24" i="1" l="1" a="1"/>
  <c r="V24" i="1"/>
  <c r="V54" i="1"/>
  <c r="V56" i="1"/>
  <c r="T24" i="1"/>
  <c r="T54" i="1"/>
  <c r="T56" i="1"/>
  <c r="R24" i="1"/>
  <c r="R54" i="1"/>
  <c r="R56" i="1"/>
  <c r="P24" i="1"/>
  <c r="P54" i="1"/>
  <c r="P56" i="1"/>
  <c r="N24" i="1"/>
  <c r="N54" i="1"/>
  <c r="N56" i="1"/>
  <c r="C9" i="1" a="1"/>
  <c r="C9" i="1"/>
  <c r="C10" i="1" a="1"/>
  <c r="C10" i="1"/>
  <c r="C11" i="1" a="1"/>
  <c r="C12" i="1" a="1"/>
  <c r="C13" i="1" a="1"/>
  <c r="C14" i="1" a="1"/>
  <c r="C15" i="1" a="1"/>
  <c r="C16" i="1" a="1"/>
  <c r="C17" i="1" a="1"/>
  <c r="C18" i="1" a="1"/>
  <c r="C19" i="1" a="1"/>
  <c r="C20" i="1" a="1"/>
  <c r="C21" i="1" a="1"/>
  <c r="C22" i="1"/>
  <c r="C23" i="1" a="1"/>
  <c r="C11" i="1"/>
  <c r="C12" i="1"/>
  <c r="C13" i="1"/>
  <c r="C14" i="1"/>
  <c r="C15" i="1"/>
  <c r="C16" i="1"/>
  <c r="C17" i="1"/>
  <c r="C18" i="1"/>
  <c r="C19" i="1"/>
  <c r="C20" i="1"/>
  <c r="C21" i="1"/>
  <c r="C23" i="1"/>
  <c r="C24" i="1"/>
  <c r="C28" i="1"/>
  <c r="C29" i="1"/>
  <c r="C30" i="1"/>
  <c r="C31" i="1"/>
  <c r="C32" i="1"/>
  <c r="C33" i="1"/>
  <c r="C34" i="1" a="1"/>
  <c r="C35" i="1" a="1"/>
  <c r="C36" i="1" a="1"/>
  <c r="C37" i="1" a="1"/>
  <c r="C38" i="1" a="1"/>
  <c r="C39" i="1" a="1"/>
  <c r="C40" i="1" a="1"/>
  <c r="C41" i="1" a="1"/>
  <c r="C42" i="1" a="1"/>
  <c r="C43" i="1" a="1"/>
  <c r="C44" i="1" a="1"/>
  <c r="C45" i="1" a="1"/>
  <c r="C46" i="1" a="1"/>
  <c r="C47" i="1" a="1"/>
  <c r="C48" i="1" a="1"/>
  <c r="C49" i="1" a="1"/>
  <c r="C50" i="1" a="1"/>
  <c r="C51" i="1" a="1"/>
  <c r="C52" i="1" a="1"/>
  <c r="C53" i="1" a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6" i="1"/>
  <c r="L54" i="1"/>
  <c r="J54" i="1"/>
  <c r="H54" i="1"/>
  <c r="F54" i="1"/>
  <c r="D54" i="1"/>
  <c r="L24" i="1"/>
  <c r="J24" i="1"/>
  <c r="H24" i="1"/>
  <c r="F24" i="1"/>
  <c r="D24" i="1"/>
  <c r="W54" i="1" a="1"/>
  <c r="W54" i="1"/>
  <c r="W24" i="1" a="1"/>
  <c r="W24" i="1"/>
  <c r="F56" i="1" a="1"/>
  <c r="F56" i="1"/>
  <c r="D56" i="1" a="1"/>
  <c r="D56" i="1"/>
  <c r="H56" i="1" a="1"/>
  <c r="H56" i="1"/>
  <c r="J56" i="1" a="1"/>
  <c r="J56" i="1"/>
  <c r="L56" i="1" a="1"/>
  <c r="L56" i="1"/>
</calcChain>
</file>

<file path=xl/sharedStrings.xml><?xml version="1.0" encoding="utf-8"?>
<sst xmlns="http://schemas.openxmlformats.org/spreadsheetml/2006/main" count="244" uniqueCount="134">
  <si>
    <t>rok akademicki 2025/2026</t>
  </si>
  <si>
    <t>ilość godzin łącznie</t>
  </si>
  <si>
    <t>I rok</t>
  </si>
  <si>
    <t>II rok</t>
  </si>
  <si>
    <t>III rok</t>
  </si>
  <si>
    <t>IV rok</t>
  </si>
  <si>
    <t>V rok</t>
  </si>
  <si>
    <t>1 sem.</t>
  </si>
  <si>
    <t>2 sem.</t>
  </si>
  <si>
    <t>3 sem.</t>
  </si>
  <si>
    <t>4 sem.</t>
  </si>
  <si>
    <t>5 sem.</t>
  </si>
  <si>
    <t>6 sem.</t>
  </si>
  <si>
    <t>7 sem.</t>
  </si>
  <si>
    <t>8 sem.</t>
  </si>
  <si>
    <t>9 sem.</t>
  </si>
  <si>
    <t>10 sem.</t>
  </si>
  <si>
    <t>ilość godzin</t>
  </si>
  <si>
    <t>pkt  ECTS             i forma zaliczenia</t>
  </si>
  <si>
    <t>GRUPA TREŚCI PODSTAWOWYCH</t>
  </si>
  <si>
    <t>1.</t>
  </si>
  <si>
    <t>Podstawy rysunku</t>
  </si>
  <si>
    <t xml:space="preserve"> 4 / ZS</t>
  </si>
  <si>
    <t>4 / PE</t>
  </si>
  <si>
    <t>2.</t>
  </si>
  <si>
    <t>Rysunek</t>
  </si>
  <si>
    <t>5 /  ZS</t>
  </si>
  <si>
    <t xml:space="preserve"> 5 / PE</t>
  </si>
  <si>
    <t xml:space="preserve"> 4 / PE</t>
  </si>
  <si>
    <t xml:space="preserve"> </t>
  </si>
  <si>
    <t>3.</t>
  </si>
  <si>
    <t>Podstawy malarstwa</t>
  </si>
  <si>
    <t>4 / ZS</t>
  </si>
  <si>
    <t>4.</t>
  </si>
  <si>
    <t xml:space="preserve"> 2 / Z</t>
  </si>
  <si>
    <t>2 / PE</t>
  </si>
  <si>
    <t>2 / Z</t>
  </si>
  <si>
    <t>5.</t>
  </si>
  <si>
    <t>Fotografia</t>
  </si>
  <si>
    <t>3 / Z</t>
  </si>
  <si>
    <t>3 / PE</t>
  </si>
  <si>
    <t>6.</t>
  </si>
  <si>
    <t>Pracownia wolnego wyboru ¹</t>
  </si>
  <si>
    <t>5 / ZS</t>
  </si>
  <si>
    <t>5 /ZS</t>
  </si>
  <si>
    <t>7.</t>
  </si>
  <si>
    <t>Języki obce</t>
  </si>
  <si>
    <t>2 / ZS</t>
  </si>
  <si>
    <t>1 / ZS</t>
  </si>
  <si>
    <t>8.</t>
  </si>
  <si>
    <t>Wychowanie fizyczne</t>
  </si>
  <si>
    <t>0 / Z</t>
  </si>
  <si>
    <t>9.</t>
  </si>
  <si>
    <r>
      <rPr>
        <sz val="9"/>
        <color indexed="8"/>
        <rFont val="Century"/>
        <family val="1"/>
        <charset val="238"/>
      </rPr>
      <t xml:space="preserve">Historia sztuki </t>
    </r>
  </si>
  <si>
    <t>1 / Z</t>
  </si>
  <si>
    <t>10.</t>
  </si>
  <si>
    <t>Analiza sztuki współczesnej</t>
  </si>
  <si>
    <t>11.</t>
  </si>
  <si>
    <r>
      <rPr>
        <sz val="9"/>
        <color indexed="8"/>
        <rFont val="Century"/>
        <family val="1"/>
        <charset val="238"/>
      </rPr>
      <t xml:space="preserve">Filozofia </t>
    </r>
  </si>
  <si>
    <t>12.</t>
  </si>
  <si>
    <t>Autoreferat</t>
  </si>
  <si>
    <t>13.</t>
  </si>
  <si>
    <t>Rynek sztuki</t>
  </si>
  <si>
    <t>14.</t>
  </si>
  <si>
    <t>Prawo autorskie</t>
  </si>
  <si>
    <t>15.</t>
  </si>
  <si>
    <t>Seminarium pracy dyplomowej teoretycznej</t>
  </si>
  <si>
    <t xml:space="preserve">5 / Z </t>
  </si>
  <si>
    <t>pkt  ECTS</t>
  </si>
  <si>
    <t>GRUPA TREŚCI KIERUNKOWYCH</t>
  </si>
  <si>
    <t>Geometria wykreślna i perspektywa</t>
  </si>
  <si>
    <t>3 / ZS</t>
  </si>
  <si>
    <t>Anatomia</t>
  </si>
  <si>
    <t>Podstawy rzeźby</t>
  </si>
  <si>
    <t>9 / ZS</t>
  </si>
  <si>
    <t xml:space="preserve"> 9  / PE</t>
  </si>
  <si>
    <r>
      <rPr>
        <sz val="9"/>
        <color indexed="8"/>
        <rFont val="Century"/>
        <family val="1"/>
        <charset val="238"/>
      </rPr>
      <t>Rzeźba studyjna</t>
    </r>
  </si>
  <si>
    <t>5 / PE</t>
  </si>
  <si>
    <t>Rzeźbiarski warsztat rysunkowy</t>
  </si>
  <si>
    <t xml:space="preserve"> 3 / ZS</t>
  </si>
  <si>
    <t>Techniki rzeźbiarskie - Sztukatorstwo</t>
  </si>
  <si>
    <t xml:space="preserve"> 3 / PE</t>
  </si>
  <si>
    <r>
      <rPr>
        <sz val="9"/>
        <color indexed="8"/>
        <rFont val="Century"/>
        <family val="1"/>
        <charset val="238"/>
      </rPr>
      <t xml:space="preserve">Rzeźba i działania przestrzenne </t>
    </r>
  </si>
  <si>
    <t xml:space="preserve"> 8 / ZS</t>
  </si>
  <si>
    <t>8 / PE</t>
  </si>
  <si>
    <t>8 / ZS</t>
  </si>
  <si>
    <t xml:space="preserve"> 7 / PE</t>
  </si>
  <si>
    <t>Techniki rzeźbiarskie - Odlewnictwo</t>
  </si>
  <si>
    <t>2  / Z</t>
  </si>
  <si>
    <t>Techniki rzeźbiarskie - Metal</t>
  </si>
  <si>
    <t>Techniki rzeźbiarskie - Drewno</t>
  </si>
  <si>
    <t xml:space="preserve">Techniki rzeźbiarskie - Kamień </t>
  </si>
  <si>
    <t>Techniki rzeźbiarskie - Ceramika</t>
  </si>
  <si>
    <t>Techniki rzeźbiarskie - Tworzywa sztuczne/sztukatorstwo</t>
  </si>
  <si>
    <t>Technika - Nowe media</t>
  </si>
  <si>
    <t>Technika do wyboru (minimum 1 z 7)</t>
  </si>
  <si>
    <t>16.</t>
  </si>
  <si>
    <r>
      <rPr>
        <sz val="9"/>
        <color indexed="8"/>
        <rFont val="Century"/>
        <family val="1"/>
        <charset val="238"/>
      </rPr>
      <t>Projektowanie i druk 3D</t>
    </r>
  </si>
  <si>
    <t xml:space="preserve"> 3 / Z</t>
  </si>
  <si>
    <t>17.</t>
  </si>
  <si>
    <t xml:space="preserve">Konserwacja i rekonstrukcja rzeźby </t>
  </si>
  <si>
    <t>18.</t>
  </si>
  <si>
    <t>Rzeźba wobec funkcji</t>
  </si>
  <si>
    <t>19.</t>
  </si>
  <si>
    <t>Przedmiot uzupełniajacy³ (minimum 1 z 3)</t>
  </si>
  <si>
    <t>20.</t>
  </si>
  <si>
    <t>Projektowanie rzeźby w architekturze i urbanistyce</t>
  </si>
  <si>
    <t>21.</t>
  </si>
  <si>
    <t>Medalierstwo i mała forma</t>
  </si>
  <si>
    <t>22.</t>
  </si>
  <si>
    <t>Intermedia</t>
  </si>
  <si>
    <t>23.</t>
  </si>
  <si>
    <r>
      <rPr>
        <sz val="9"/>
        <color indexed="8"/>
        <rFont val="Century"/>
        <family val="1"/>
        <charset val="238"/>
      </rPr>
      <t>Pracownia do wyboru</t>
    </r>
    <r>
      <rPr>
        <sz val="9"/>
        <color indexed="8"/>
        <rFont val="Times New Roman"/>
        <family val="1"/>
        <charset val="238"/>
      </rPr>
      <t>²</t>
    </r>
    <r>
      <rPr>
        <sz val="9"/>
        <color indexed="8"/>
        <rFont val="Century"/>
        <family val="1"/>
        <charset val="238"/>
      </rPr>
      <t xml:space="preserve"> (minimum 1 z 3)</t>
    </r>
  </si>
  <si>
    <t>6  / ZS</t>
  </si>
  <si>
    <t>6 / PE</t>
  </si>
  <si>
    <t>24.</t>
  </si>
  <si>
    <t>Seminarium pracy dyplomowej artystycznej</t>
  </si>
  <si>
    <t xml:space="preserve"> 14 / PE</t>
  </si>
  <si>
    <t>25.</t>
  </si>
  <si>
    <r>
      <rPr>
        <sz val="9"/>
        <color indexed="8"/>
        <rFont val="Century"/>
        <family val="1"/>
        <charset val="238"/>
      </rPr>
      <t>Realizacja pracy dyplomowej - część artystyczna</t>
    </r>
  </si>
  <si>
    <t>26.</t>
  </si>
  <si>
    <r>
      <rPr>
        <sz val="9"/>
        <color indexed="8"/>
        <rFont val="Century"/>
        <family val="1"/>
        <charset val="238"/>
      </rPr>
      <t>Realizacja pracy dyplomowej - część teoretyczna</t>
    </r>
  </si>
  <si>
    <t>Razem</t>
  </si>
  <si>
    <t>rozkład roczny zajęć</t>
  </si>
  <si>
    <r>
      <rPr>
        <sz val="10"/>
        <color indexed="8"/>
        <rFont val="Century"/>
        <family val="1"/>
        <charset val="238"/>
      </rPr>
      <t>Legenda: Z - zaliczenie, ZS - zaliczenie ze stopniem, E - egzamin, PE - przegląd egzaminacyjny, ED - egzamin dyplomowy</t>
    </r>
  </si>
  <si>
    <r>
      <rPr>
        <sz val="10"/>
        <color indexed="8"/>
        <rFont val="Century"/>
        <family val="1"/>
        <charset val="238"/>
      </rPr>
      <t>Pracownia wolnego wyboru</t>
    </r>
    <r>
      <rPr>
        <sz val="10"/>
        <color indexed="8"/>
        <rFont val="Times New Roman"/>
        <family val="1"/>
        <charset val="238"/>
      </rPr>
      <t xml:space="preserve"> ¹</t>
    </r>
    <r>
      <rPr>
        <sz val="10"/>
        <color indexed="8"/>
        <rFont val="Century"/>
        <family val="1"/>
        <charset val="238"/>
      </rPr>
      <t xml:space="preserve"> -  do wyboru przedmiot z pracowni ze wszystkich wydziałów, po uzgodnieniu z prowadzącym pracownię</t>
    </r>
  </si>
  <si>
    <t>Technika do wyboru - do wyboru minimum 1 z 7 technik.</t>
  </si>
  <si>
    <r>
      <rPr>
        <sz val="10"/>
        <color indexed="8"/>
        <rFont val="Times New Roman"/>
        <family val="1"/>
        <charset val="238"/>
      </rPr>
      <t xml:space="preserve">Przedmiot uzupełniający ³ - do wyboru minimum 1 z 3 przedmiotów: </t>
    </r>
    <r>
      <rPr>
        <sz val="10"/>
        <color indexed="8"/>
        <rFont val="Times New Roman"/>
        <family val="1"/>
        <charset val="238"/>
      </rPr>
      <t xml:space="preserve">Projektowanie i druk 3D lub Konserwacja i rekonstrukcja rzeźby lub </t>
    </r>
    <r>
      <rPr>
        <sz val="10"/>
        <color indexed="8"/>
        <rFont val="Times New Roman"/>
        <family val="1"/>
        <charset val="238"/>
      </rPr>
      <t>Rzeźba wobec funkcji.</t>
    </r>
  </si>
  <si>
    <r>
      <rPr>
        <sz val="10"/>
        <color indexed="8"/>
        <rFont val="Times New Roman"/>
        <family val="1"/>
        <charset val="238"/>
      </rPr>
      <t>Pracownia do wyboru ² - do wyboru minimum 1 z 3 pracowni: Projektowanie rzeźby w architekturze i urbanistyce lub Medalierstwo i mała forma rzeźbiarska lub Intermedia.</t>
    </r>
  </si>
  <si>
    <r>
      <rPr>
        <u/>
        <sz val="11"/>
        <color indexed="8"/>
        <rFont val="Century"/>
        <family val="1"/>
        <charset val="238"/>
      </rPr>
      <t>DYPLOM:</t>
    </r>
    <r>
      <rPr>
        <sz val="11"/>
        <color indexed="8"/>
        <rFont val="Century"/>
        <family val="1"/>
        <charset val="238"/>
      </rPr>
      <t xml:space="preserve"> zestaw prac rzeźbiarskich/działań przestrzennych</t>
    </r>
  </si>
  <si>
    <t>ANEKS DO DYPLOMU nieobowiązkowy – student może w formie aneksu przedstawić prezentację zestawu prac kursowych z wybranego przedmiotu w porozumieniu z prowadzacym wybrany przedmiot i promotorem</t>
  </si>
  <si>
    <t>Komunikacja wizualna w rzeźbie</t>
  </si>
  <si>
    <t>Akademia Sztuk Pięknych im. Eugeniusza Gepperta we Wrocławiu                                                       Załącznik nr 2</t>
  </si>
  <si>
    <t>Plan studiów jednolitych magisterskich, stacjonarnych na kierunku RZEŹBA                                    do Uchwały Senatu nr 14/2025 z dnia 15 maja 2025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</si>
</sst>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indexed="8"/>
      <name val="Calibri"/>
    </font>
    <font>
      <sz val="11"/>
      <color indexed="8"/>
      <name val="Century"/>
      <family val="1"/>
      <charset val="238"/>
    </font>
    <font>
      <sz val="14"/>
      <color indexed="8"/>
      <name val="Century"/>
      <family val="1"/>
      <charset val="238"/>
    </font>
    <font>
      <sz val="9"/>
      <color indexed="8"/>
      <name val="Century"/>
      <family val="1"/>
      <charset val="238"/>
    </font>
    <font>
      <sz val="8"/>
      <color indexed="8"/>
      <name val="Century"/>
      <family val="1"/>
      <charset val="238"/>
    </font>
    <font>
      <sz val="6"/>
      <color indexed="8"/>
      <name val="Century"/>
      <family val="1"/>
      <charset val="238"/>
    </font>
    <font>
      <sz val="5"/>
      <color indexed="8"/>
      <name val="Century"/>
      <family val="1"/>
      <charset val="238"/>
    </font>
    <font>
      <sz val="8"/>
      <color indexed="14"/>
      <name val="Century"/>
      <family val="1"/>
      <charset val="238"/>
    </font>
    <font>
      <sz val="12"/>
      <color indexed="8"/>
      <name val="Century"/>
      <family val="1"/>
      <charset val="238"/>
    </font>
    <font>
      <sz val="8"/>
      <color indexed="15"/>
      <name val="Century"/>
      <family val="1"/>
      <charset val="238"/>
    </font>
    <font>
      <sz val="8"/>
      <color indexed="20"/>
      <name val="Century"/>
      <family val="1"/>
      <charset val="238"/>
    </font>
    <font>
      <sz val="8"/>
      <color indexed="22"/>
      <name val="Century"/>
      <family val="1"/>
      <charset val="238"/>
    </font>
    <font>
      <sz val="9"/>
      <color indexed="8"/>
      <name val="Times New Roman"/>
      <family val="1"/>
      <charset val="238"/>
    </font>
    <font>
      <sz val="10"/>
      <color indexed="8"/>
      <name val="Century"/>
      <family val="1"/>
      <charset val="238"/>
    </font>
    <font>
      <sz val="10"/>
      <color indexed="8"/>
      <name val="Times New Roman"/>
      <family val="1"/>
      <charset val="238"/>
    </font>
    <font>
      <u/>
      <sz val="11"/>
      <color indexed="8"/>
      <name val="Century"/>
      <family val="1"/>
      <charset val="238"/>
    </font>
  </fonts>
  <fills count="1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1"/>
        <bgColor auto="1"/>
      </patternFill>
    </fill>
    <fill>
      <patternFill patternType="solid">
        <fgColor indexed="12"/>
        <bgColor auto="1"/>
      </patternFill>
    </fill>
    <fill>
      <patternFill patternType="solid">
        <fgColor indexed="13"/>
        <bgColor auto="1"/>
      </patternFill>
    </fill>
    <fill>
      <patternFill patternType="solid">
        <fgColor indexed="16"/>
        <bgColor auto="1"/>
      </patternFill>
    </fill>
    <fill>
      <patternFill patternType="solid">
        <fgColor indexed="18"/>
        <bgColor auto="1"/>
      </patternFill>
    </fill>
    <fill>
      <patternFill patternType="solid">
        <fgColor indexed="19"/>
        <bgColor auto="1"/>
      </patternFill>
    </fill>
    <fill>
      <patternFill patternType="solid">
        <fgColor indexed="21"/>
        <bgColor auto="1"/>
      </patternFill>
    </fill>
    <fill>
      <patternFill patternType="solid">
        <fgColor indexed="23"/>
        <bgColor auto="1"/>
      </patternFill>
    </fill>
    <fill>
      <patternFill patternType="solid">
        <fgColor indexed="24"/>
        <bgColor auto="1"/>
      </patternFill>
    </fill>
    <fill>
      <patternFill patternType="solid">
        <fgColor indexed="25"/>
        <bgColor auto="1"/>
      </patternFill>
    </fill>
    <fill>
      <patternFill patternType="solid">
        <fgColor indexed="26"/>
        <bgColor auto="1"/>
      </patternFill>
    </fill>
  </fills>
  <borders count="46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medium">
        <color indexed="8"/>
      </bottom>
      <diagonal/>
    </border>
    <border>
      <left style="medium">
        <color indexed="8"/>
      </left>
      <right style="thin">
        <color indexed="10"/>
      </right>
      <top style="medium">
        <color indexed="8"/>
      </top>
      <bottom style="thin">
        <color indexed="10"/>
      </bottom>
      <diagonal/>
    </border>
    <border>
      <left style="thin">
        <color indexed="10"/>
      </left>
      <right style="medium">
        <color indexed="8"/>
      </right>
      <top style="medium">
        <color indexed="8"/>
      </top>
      <bottom style="thin">
        <color indexed="10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10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medium">
        <color indexed="8"/>
      </right>
      <top style="thin">
        <color indexed="10"/>
      </top>
      <bottom style="thin">
        <color indexed="10"/>
      </bottom>
      <diagonal/>
    </border>
    <border>
      <left style="medium">
        <color indexed="8"/>
      </left>
      <right style="medium">
        <color indexed="8"/>
      </right>
      <top style="thin">
        <color indexed="10"/>
      </top>
      <bottom style="thin">
        <color indexed="10"/>
      </bottom>
      <diagonal/>
    </border>
    <border>
      <left style="medium">
        <color indexed="8"/>
      </left>
      <right style="thin">
        <color indexed="10"/>
      </right>
      <top style="medium">
        <color indexed="8"/>
      </top>
      <bottom style="medium">
        <color indexed="8"/>
      </bottom>
      <diagonal/>
    </border>
    <border>
      <left style="thin">
        <color indexed="10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10"/>
      </right>
      <top style="medium">
        <color indexed="8"/>
      </top>
      <bottom style="medium">
        <color indexed="8"/>
      </bottom>
      <diagonal/>
    </border>
    <border>
      <left style="thin">
        <color indexed="10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10"/>
      </right>
      <top style="thin">
        <color indexed="10"/>
      </top>
      <bottom style="medium">
        <color indexed="8"/>
      </bottom>
      <diagonal/>
    </border>
    <border>
      <left style="thin">
        <color indexed="10"/>
      </left>
      <right style="medium">
        <color indexed="8"/>
      </right>
      <top style="thin">
        <color indexed="10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10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10"/>
      </right>
      <top style="thin">
        <color indexed="8"/>
      </top>
      <bottom style="medium">
        <color indexed="8"/>
      </bottom>
      <diagonal/>
    </border>
    <border>
      <left style="thin">
        <color indexed="10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10"/>
      </right>
      <top style="thin">
        <color indexed="8"/>
      </top>
      <bottom style="medium">
        <color indexed="8"/>
      </bottom>
      <diagonal/>
    </border>
    <border>
      <left style="thin">
        <color indexed="10"/>
      </left>
      <right style="thin">
        <color indexed="10"/>
      </right>
      <top style="medium">
        <color indexed="8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medium">
        <color indexed="8"/>
      </top>
      <bottom style="thin">
        <color indexed="17"/>
      </bottom>
      <diagonal/>
    </border>
    <border>
      <left style="thin">
        <color indexed="10"/>
      </left>
      <right style="thin">
        <color indexed="17"/>
      </right>
      <top style="thin">
        <color indexed="10"/>
      </top>
      <bottom style="thin">
        <color indexed="10"/>
      </bottom>
      <diagonal/>
    </border>
    <border>
      <left style="thin">
        <color indexed="17"/>
      </left>
      <right style="thin">
        <color indexed="17"/>
      </right>
      <top style="thin">
        <color indexed="17"/>
      </top>
      <bottom style="thin">
        <color indexed="17"/>
      </bottom>
      <diagonal/>
    </border>
    <border>
      <left style="thin">
        <color indexed="17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7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10"/>
      </left>
      <right style="thin">
        <color indexed="8"/>
      </right>
      <top style="thin">
        <color indexed="10"/>
      </top>
      <bottom style="thin">
        <color indexed="10"/>
      </bottom>
      <diagonal/>
    </border>
    <border>
      <left style="thin">
        <color indexed="8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/>
      <top style="thin">
        <color indexed="10"/>
      </top>
      <bottom style="thin">
        <color indexed="10"/>
      </bottom>
      <diagonal/>
    </border>
    <border>
      <left/>
      <right/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8"/>
      </top>
      <bottom style="thin">
        <color indexed="10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</borders>
  <cellStyleXfs count="1">
    <xf numFmtId="0" fontId="0" fillId="0" borderId="0" applyNumberFormat="0" applyFill="0" applyBorder="0" applyProtection="0"/>
  </cellStyleXfs>
  <cellXfs count="131">
    <xf numFmtId="0" fontId="0" fillId="0" borderId="0" xfId="0" applyFont="1" applyAlignment="1"/>
    <xf numFmtId="0" fontId="0" fillId="0" borderId="0" xfId="0" applyNumberFormat="1" applyFont="1" applyAlignment="1"/>
    <xf numFmtId="0" fontId="2" fillId="2" borderId="2" xfId="0" applyFont="1" applyFill="1" applyBorder="1" applyAlignment="1">
      <alignment vertical="center"/>
    </xf>
    <xf numFmtId="0" fontId="3" fillId="2" borderId="2" xfId="0" applyFont="1" applyFill="1" applyBorder="1" applyAlignment="1"/>
    <xf numFmtId="0" fontId="0" fillId="2" borderId="2" xfId="0" applyFont="1" applyFill="1" applyBorder="1" applyAlignment="1"/>
    <xf numFmtId="49" fontId="6" fillId="2" borderId="19" xfId="0" applyNumberFormat="1" applyFont="1" applyFill="1" applyBorder="1" applyAlignment="1">
      <alignment horizontal="center" vertical="center" wrapText="1"/>
    </xf>
    <xf numFmtId="49" fontId="6" fillId="2" borderId="20" xfId="0" applyNumberFormat="1" applyFont="1" applyFill="1" applyBorder="1" applyAlignment="1">
      <alignment horizontal="center" vertical="center" wrapText="1"/>
    </xf>
    <xf numFmtId="49" fontId="6" fillId="3" borderId="19" xfId="0" applyNumberFormat="1" applyFont="1" applyFill="1" applyBorder="1" applyAlignment="1">
      <alignment horizontal="center" vertical="center" wrapText="1"/>
    </xf>
    <xf numFmtId="49" fontId="6" fillId="3" borderId="20" xfId="0" applyNumberFormat="1" applyFont="1" applyFill="1" applyBorder="1" applyAlignment="1">
      <alignment horizontal="center" vertical="center" wrapText="1"/>
    </xf>
    <xf numFmtId="0" fontId="4" fillId="4" borderId="21" xfId="0" applyFont="1" applyFill="1" applyBorder="1" applyAlignment="1">
      <alignment horizontal="right" vertical="center" wrapText="1"/>
    </xf>
    <xf numFmtId="49" fontId="3" fillId="4" borderId="19" xfId="0" applyNumberFormat="1" applyFont="1" applyFill="1" applyBorder="1" applyAlignment="1">
      <alignment horizontal="left" vertical="center" wrapText="1"/>
    </xf>
    <xf numFmtId="0" fontId="4" fillId="4" borderId="20" xfId="0" applyFont="1" applyFill="1" applyBorder="1" applyAlignment="1">
      <alignment horizontal="center" vertical="center" wrapText="1"/>
    </xf>
    <xf numFmtId="0" fontId="4" fillId="4" borderId="19" xfId="0" applyFont="1" applyFill="1" applyBorder="1" applyAlignment="1">
      <alignment horizontal="center" vertical="center" wrapText="1"/>
    </xf>
    <xf numFmtId="0" fontId="4" fillId="5" borderId="19" xfId="0" applyFont="1" applyFill="1" applyBorder="1" applyAlignment="1">
      <alignment horizontal="center" vertical="center" wrapText="1"/>
    </xf>
    <xf numFmtId="0" fontId="4" fillId="5" borderId="20" xfId="0" applyFont="1" applyFill="1" applyBorder="1" applyAlignment="1">
      <alignment horizontal="center" vertical="center" wrapText="1"/>
    </xf>
    <xf numFmtId="0" fontId="7" fillId="5" borderId="19" xfId="0" applyFont="1" applyFill="1" applyBorder="1" applyAlignment="1">
      <alignment horizontal="center" vertical="center" wrapText="1"/>
    </xf>
    <xf numFmtId="0" fontId="7" fillId="5" borderId="20" xfId="0" applyFont="1" applyFill="1" applyBorder="1" applyAlignment="1">
      <alignment horizontal="center" vertical="center" wrapText="1"/>
    </xf>
    <xf numFmtId="49" fontId="4" fillId="2" borderId="21" xfId="0" applyNumberFormat="1" applyFont="1" applyFill="1" applyBorder="1" applyAlignment="1">
      <alignment horizontal="right" vertical="center" wrapText="1"/>
    </xf>
    <xf numFmtId="49" fontId="3" fillId="2" borderId="19" xfId="0" applyNumberFormat="1" applyFont="1" applyFill="1" applyBorder="1" applyAlignment="1">
      <alignment horizontal="justify" vertical="center" wrapText="1"/>
    </xf>
    <xf numFmtId="0" fontId="4" fillId="2" borderId="20" xfId="0" applyNumberFormat="1" applyFont="1" applyFill="1" applyBorder="1" applyAlignment="1">
      <alignment horizontal="center" vertical="center" wrapText="1"/>
    </xf>
    <xf numFmtId="0" fontId="4" fillId="2" borderId="19" xfId="0" applyNumberFormat="1" applyFont="1" applyFill="1" applyBorder="1" applyAlignment="1">
      <alignment horizontal="center" vertical="center" wrapText="1"/>
    </xf>
    <xf numFmtId="49" fontId="4" fillId="2" borderId="20" xfId="0" applyNumberFormat="1" applyFont="1" applyFill="1" applyBorder="1" applyAlignment="1">
      <alignment horizontal="center" vertical="center" wrapText="1"/>
    </xf>
    <xf numFmtId="0" fontId="4" fillId="3" borderId="19" xfId="0" applyNumberFormat="1" applyFont="1" applyFill="1" applyBorder="1" applyAlignment="1">
      <alignment horizontal="center" vertical="center" wrapText="1"/>
    </xf>
    <xf numFmtId="49" fontId="4" fillId="3" borderId="20" xfId="0" applyNumberFormat="1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49" fontId="3" fillId="2" borderId="19" xfId="0" applyNumberFormat="1" applyFont="1" applyFill="1" applyBorder="1" applyAlignment="1">
      <alignment horizontal="left" vertical="center" wrapText="1"/>
    </xf>
    <xf numFmtId="0" fontId="4" fillId="2" borderId="20" xfId="0" applyFont="1" applyFill="1" applyBorder="1" applyAlignment="1">
      <alignment vertical="center" wrapText="1"/>
    </xf>
    <xf numFmtId="0" fontId="9" fillId="3" borderId="19" xfId="0" applyFont="1" applyFill="1" applyBorder="1" applyAlignment="1">
      <alignment horizontal="center" vertical="center" wrapText="1"/>
    </xf>
    <xf numFmtId="0" fontId="4" fillId="5" borderId="21" xfId="0" applyFont="1" applyFill="1" applyBorder="1" applyAlignment="1">
      <alignment horizontal="right" vertical="center" wrapText="1"/>
    </xf>
    <xf numFmtId="0" fontId="3" fillId="5" borderId="21" xfId="0" applyFont="1" applyFill="1" applyBorder="1" applyAlignment="1">
      <alignment horizontal="justify" vertical="center" wrapText="1"/>
    </xf>
    <xf numFmtId="0" fontId="4" fillId="5" borderId="21" xfId="0" applyNumberFormat="1" applyFont="1" applyFill="1" applyBorder="1" applyAlignment="1">
      <alignment horizontal="center" vertical="center" wrapText="1"/>
    </xf>
    <xf numFmtId="0" fontId="4" fillId="5" borderId="19" xfId="0" applyNumberFormat="1" applyFont="1" applyFill="1" applyBorder="1" applyAlignment="1">
      <alignment horizontal="center" vertical="center" wrapText="1"/>
    </xf>
    <xf numFmtId="0" fontId="4" fillId="5" borderId="20" xfId="0" applyNumberFormat="1" applyFont="1" applyFill="1" applyBorder="1" applyAlignment="1">
      <alignment horizontal="center" vertical="center" wrapText="1"/>
    </xf>
    <xf numFmtId="0" fontId="4" fillId="6" borderId="19" xfId="0" applyNumberFormat="1" applyFont="1" applyFill="1" applyBorder="1" applyAlignment="1">
      <alignment horizontal="center" vertical="center" wrapText="1"/>
    </xf>
    <xf numFmtId="0" fontId="4" fillId="6" borderId="20" xfId="0" applyNumberFormat="1" applyFont="1" applyFill="1" applyBorder="1" applyAlignment="1">
      <alignment horizontal="center" vertical="center" wrapText="1"/>
    </xf>
    <xf numFmtId="0" fontId="4" fillId="7" borderId="19" xfId="0" applyFont="1" applyFill="1" applyBorder="1" applyAlignment="1">
      <alignment horizontal="center" vertical="center" wrapText="1"/>
    </xf>
    <xf numFmtId="0" fontId="4" fillId="7" borderId="20" xfId="0" applyFont="1" applyFill="1" applyBorder="1" applyAlignment="1">
      <alignment horizontal="center" vertical="center" wrapText="1"/>
    </xf>
    <xf numFmtId="49" fontId="4" fillId="2" borderId="21" xfId="0" applyNumberFormat="1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4" fillId="8" borderId="19" xfId="0" applyFont="1" applyFill="1" applyBorder="1" applyAlignment="1">
      <alignment horizontal="center" vertical="center" wrapText="1"/>
    </xf>
    <xf numFmtId="49" fontId="0" fillId="3" borderId="20" xfId="0" applyNumberFormat="1" applyFont="1" applyFill="1" applyBorder="1" applyAlignment="1"/>
    <xf numFmtId="0" fontId="0" fillId="2" borderId="20" xfId="0" applyFont="1" applyFill="1" applyBorder="1" applyAlignment="1"/>
    <xf numFmtId="0" fontId="10" fillId="8" borderId="19" xfId="0" applyFont="1" applyFill="1" applyBorder="1" applyAlignment="1">
      <alignment horizontal="center" vertical="center" wrapText="1"/>
    </xf>
    <xf numFmtId="0" fontId="4" fillId="8" borderId="19" xfId="0" applyNumberFormat="1" applyFont="1" applyFill="1" applyBorder="1" applyAlignment="1">
      <alignment horizontal="center" vertical="center" wrapText="1"/>
    </xf>
    <xf numFmtId="0" fontId="4" fillId="9" borderId="19" xfId="0" applyFont="1" applyFill="1" applyBorder="1" applyAlignment="1">
      <alignment horizontal="center" vertical="center" wrapText="1"/>
    </xf>
    <xf numFmtId="0" fontId="11" fillId="9" borderId="19" xfId="0" applyFont="1" applyFill="1" applyBorder="1" applyAlignment="1">
      <alignment horizontal="center" vertical="center" wrapText="1"/>
    </xf>
    <xf numFmtId="0" fontId="4" fillId="9" borderId="19" xfId="0" applyNumberFormat="1" applyFont="1" applyFill="1" applyBorder="1" applyAlignment="1">
      <alignment horizontal="center" vertical="center" wrapText="1"/>
    </xf>
    <xf numFmtId="0" fontId="11" fillId="10" borderId="19" xfId="0" applyFont="1" applyFill="1" applyBorder="1" applyAlignment="1">
      <alignment horizontal="center" vertical="center" wrapText="1"/>
    </xf>
    <xf numFmtId="0" fontId="4" fillId="10" borderId="19" xfId="0" applyNumberFormat="1" applyFont="1" applyFill="1" applyBorder="1" applyAlignment="1">
      <alignment horizontal="center" vertical="center" wrapText="1"/>
    </xf>
    <xf numFmtId="49" fontId="4" fillId="11" borderId="20" xfId="0" applyNumberFormat="1" applyFont="1" applyFill="1" applyBorder="1" applyAlignment="1">
      <alignment horizontal="center" vertical="center" wrapText="1"/>
    </xf>
    <xf numFmtId="0" fontId="4" fillId="3" borderId="20" xfId="0" applyNumberFormat="1" applyFont="1" applyFill="1" applyBorder="1" applyAlignment="1">
      <alignment horizontal="center" vertical="center" wrapText="1"/>
    </xf>
    <xf numFmtId="49" fontId="3" fillId="4" borderId="21" xfId="0" applyNumberFormat="1" applyFont="1" applyFill="1" applyBorder="1" applyAlignment="1">
      <alignment horizontal="right" vertical="center" wrapText="1"/>
    </xf>
    <xf numFmtId="3" fontId="4" fillId="4" borderId="21" xfId="0" applyNumberFormat="1" applyFont="1" applyFill="1" applyBorder="1" applyAlignment="1">
      <alignment horizontal="center" vertical="center" wrapText="1"/>
    </xf>
    <xf numFmtId="3" fontId="4" fillId="4" borderId="19" xfId="0" applyNumberFormat="1" applyFont="1" applyFill="1" applyBorder="1" applyAlignment="1">
      <alignment horizontal="center" vertical="center" wrapText="1"/>
    </xf>
    <xf numFmtId="0" fontId="4" fillId="4" borderId="20" xfId="0" applyNumberFormat="1" applyFont="1" applyFill="1" applyBorder="1" applyAlignment="1">
      <alignment horizontal="center" vertical="center" wrapText="1"/>
    </xf>
    <xf numFmtId="0" fontId="4" fillId="4" borderId="19" xfId="0" applyNumberFormat="1" applyFont="1" applyFill="1" applyBorder="1" applyAlignment="1">
      <alignment horizontal="center" vertical="center" wrapText="1"/>
    </xf>
    <xf numFmtId="0" fontId="13" fillId="2" borderId="27" xfId="0" applyFont="1" applyFill="1" applyBorder="1" applyAlignment="1">
      <alignment horizontal="left" vertical="center" wrapText="1"/>
    </xf>
    <xf numFmtId="0" fontId="3" fillId="2" borderId="27" xfId="0" applyFont="1" applyFill="1" applyBorder="1" applyAlignment="1">
      <alignment horizontal="left" vertical="center" wrapText="1"/>
    </xf>
    <xf numFmtId="0" fontId="0" fillId="2" borderId="27" xfId="0" applyFont="1" applyFill="1" applyBorder="1" applyAlignment="1"/>
    <xf numFmtId="0" fontId="13" fillId="2" borderId="28" xfId="0" applyFont="1" applyFill="1" applyBorder="1" applyAlignment="1">
      <alignment horizontal="center" vertical="center" wrapText="1"/>
    </xf>
    <xf numFmtId="49" fontId="13" fillId="2" borderId="27" xfId="0" applyNumberFormat="1" applyFont="1" applyFill="1" applyBorder="1" applyAlignment="1">
      <alignment horizontal="left" vertical="center" wrapText="1"/>
    </xf>
    <xf numFmtId="0" fontId="13" fillId="12" borderId="1" xfId="0" applyFont="1" applyFill="1" applyBorder="1" applyAlignment="1">
      <alignment horizontal="left" vertical="center" wrapText="1"/>
    </xf>
    <xf numFmtId="49" fontId="3" fillId="12" borderId="1" xfId="0" applyNumberFormat="1" applyFont="1" applyFill="1" applyBorder="1" applyAlignment="1">
      <alignment horizontal="left" vertical="center" wrapText="1"/>
    </xf>
    <xf numFmtId="3" fontId="3" fillId="12" borderId="1" xfId="0" applyNumberFormat="1" applyFont="1" applyFill="1" applyBorder="1" applyAlignment="1">
      <alignment horizontal="left" vertical="center" wrapText="1"/>
    </xf>
    <xf numFmtId="3" fontId="3" fillId="12" borderId="29" xfId="0" applyNumberFormat="1" applyFont="1" applyFill="1" applyBorder="1" applyAlignment="1">
      <alignment horizontal="center" vertical="center" wrapText="1"/>
    </xf>
    <xf numFmtId="0" fontId="3" fillId="13" borderId="30" xfId="0" applyNumberFormat="1" applyFont="1" applyFill="1" applyBorder="1" applyAlignment="1">
      <alignment horizontal="center"/>
    </xf>
    <xf numFmtId="0" fontId="3" fillId="12" borderId="31" xfId="0" applyNumberFormat="1" applyFont="1" applyFill="1" applyBorder="1" applyAlignment="1">
      <alignment horizontal="center" vertical="center" wrapText="1"/>
    </xf>
    <xf numFmtId="0" fontId="3" fillId="1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/>
    <xf numFmtId="0" fontId="0" fillId="2" borderId="1" xfId="0" applyFont="1" applyFill="1" applyBorder="1" applyAlignment="1"/>
    <xf numFmtId="0" fontId="0" fillId="2" borderId="34" xfId="0" applyFont="1" applyFill="1" applyBorder="1" applyAlignment="1"/>
    <xf numFmtId="0" fontId="3" fillId="8" borderId="22" xfId="0" applyFont="1" applyFill="1" applyBorder="1" applyAlignment="1"/>
    <xf numFmtId="0" fontId="0" fillId="2" borderId="35" xfId="0" applyFont="1" applyFill="1" applyBorder="1" applyAlignment="1"/>
    <xf numFmtId="0" fontId="1" fillId="9" borderId="22" xfId="0" applyFont="1" applyFill="1" applyBorder="1" applyAlignment="1">
      <alignment vertical="top"/>
    </xf>
    <xf numFmtId="0" fontId="1" fillId="10" borderId="22" xfId="0" applyFont="1" applyFill="1" applyBorder="1" applyAlignment="1">
      <alignment vertical="top"/>
    </xf>
    <xf numFmtId="3" fontId="0" fillId="0" borderId="0" xfId="0" applyNumberFormat="1" applyFont="1" applyAlignment="1"/>
    <xf numFmtId="49" fontId="14" fillId="2" borderId="36" xfId="0" applyNumberFormat="1" applyFont="1" applyFill="1" applyBorder="1" applyAlignment="1">
      <alignment horizontal="left"/>
    </xf>
    <xf numFmtId="0" fontId="0" fillId="2" borderId="37" xfId="0" applyFont="1" applyFill="1" applyBorder="1" applyAlignment="1">
      <alignment horizontal="left"/>
    </xf>
    <xf numFmtId="0" fontId="0" fillId="2" borderId="38" xfId="0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49" fontId="4" fillId="3" borderId="14" xfId="0" applyNumberFormat="1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49" fontId="4" fillId="2" borderId="12" xfId="0" applyNumberFormat="1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49" fontId="4" fillId="3" borderId="23" xfId="0" applyNumberFormat="1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49" fontId="4" fillId="2" borderId="26" xfId="0" applyNumberFormat="1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49" fontId="5" fillId="2" borderId="5" xfId="0" applyNumberFormat="1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 wrapText="1"/>
    </xf>
    <xf numFmtId="49" fontId="4" fillId="2" borderId="7" xfId="0" applyNumberFormat="1" applyFont="1" applyFill="1" applyBorder="1" applyAlignment="1">
      <alignment horizontal="center" vertical="center" wrapText="1"/>
    </xf>
    <xf numFmtId="49" fontId="4" fillId="2" borderId="8" xfId="0" applyNumberFormat="1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40" xfId="0" applyFont="1" applyFill="1" applyBorder="1" applyAlignment="1">
      <alignment horizontal="center" vertical="center" wrapText="1"/>
    </xf>
    <xf numFmtId="0" fontId="4" fillId="2" borderId="41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4" fillId="2" borderId="43" xfId="0" applyFont="1" applyFill="1" applyBorder="1" applyAlignment="1">
      <alignment horizontal="center" vertical="center" wrapTex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4" fillId="3" borderId="24" xfId="0" applyFont="1" applyFill="1" applyBorder="1" applyAlignment="1">
      <alignment horizontal="center" vertical="center" wrapText="1"/>
    </xf>
    <xf numFmtId="49" fontId="13" fillId="2" borderId="1" xfId="0" applyNumberFormat="1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horizontal="left" vertical="center" wrapText="1"/>
    </xf>
    <xf numFmtId="0" fontId="13" fillId="2" borderId="32" xfId="0" applyFont="1" applyFill="1" applyBorder="1" applyAlignment="1">
      <alignment horizontal="left" vertical="center" wrapText="1"/>
    </xf>
    <xf numFmtId="49" fontId="1" fillId="2" borderId="33" xfId="0" applyNumberFormat="1" applyFont="1" applyFill="1" applyBorder="1" applyAlignment="1"/>
    <xf numFmtId="0" fontId="1" fillId="2" borderId="1" xfId="0" applyFont="1" applyFill="1" applyBorder="1" applyAlignment="1"/>
    <xf numFmtId="0" fontId="0" fillId="2" borderId="1" xfId="0" applyFont="1" applyFill="1" applyBorder="1" applyAlignment="1"/>
    <xf numFmtId="49" fontId="1" fillId="2" borderId="39" xfId="0" applyNumberFormat="1" applyFont="1" applyFill="1" applyBorder="1" applyAlignment="1">
      <alignment vertical="top"/>
    </xf>
    <xf numFmtId="0" fontId="1" fillId="2" borderId="1" xfId="0" applyFont="1" applyFill="1" applyBorder="1" applyAlignment="1">
      <alignment vertical="top"/>
    </xf>
    <xf numFmtId="49" fontId="4" fillId="2" borderId="23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left" wrapText="1"/>
    </xf>
    <xf numFmtId="0" fontId="1" fillId="2" borderId="1" xfId="0" applyFont="1" applyFill="1" applyBorder="1" applyAlignment="1">
      <alignment horizontal="left" wrapText="1"/>
    </xf>
    <xf numFmtId="0" fontId="0" fillId="2" borderId="37" xfId="0" applyFont="1" applyFill="1" applyBorder="1" applyAlignment="1"/>
    <xf numFmtId="0" fontId="0" fillId="2" borderId="38" xfId="0" applyFont="1" applyFill="1" applyBorder="1" applyAlignment="1"/>
    <xf numFmtId="0" fontId="0" fillId="2" borderId="36" xfId="0" applyFont="1" applyFill="1" applyBorder="1" applyAlignment="1"/>
  </cellXfs>
  <cellStyles count="1">
    <cellStyle name="Normalny" xfId="0" builtinId="0"/>
  </cellStyles>
  <dxfs count="0"/>
  <tableStyles count="0" defaultPivotStyle="PivotStyleMedium4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FFFFFF"/>
      <rgbColor rgb="FFAAAAAA"/>
      <rgbColor rgb="FFEDEDED"/>
      <rgbColor rgb="FFCCCCCC"/>
      <rgbColor rgb="FFCACACA"/>
      <rgbColor rgb="FFC0C0C0"/>
      <rgbColor rgb="FFFF0000"/>
      <rgbColor rgb="FFDBDBDB"/>
      <rgbColor rgb="FFA7A7A7"/>
      <rgbColor rgb="FFBFBFBF"/>
      <rgbColor rgb="FFE2EFDA"/>
      <rgbColor rgb="FFFEFB00"/>
      <rgbColor rgb="FFFFE699"/>
      <rgbColor rgb="FF70AD47"/>
      <rgbColor rgb="FFB4C6E7"/>
      <rgbColor rgb="FFF0F0F0"/>
      <rgbColor rgb="FF92D050"/>
      <rgbColor rgb="FF8BC84D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Motyw pakietu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000FF"/>
      </a:hlink>
      <a:folHlink>
        <a:srgbClr val="FF00FF"/>
      </a:folHlink>
    </a:clrScheme>
    <a:fontScheme name="Motyw pakietu 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Motyw pakietu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45718" tIns="45718" rIns="45718" bIns="45718" numCol="1" spcCol="38100" rtlCol="0" anchor="ctr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25400" cap="flat">
          <a:solidFill>
            <a:schemeClr val="accent1"/>
          </a:solidFill>
          <a:prstDash val="solid"/>
          <a:round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8" tIns="45718" rIns="45718" bIns="45718" numCol="1" spcCol="38100" rtlCol="0" anchor="t">
        <a:spAutoFit/>
      </a:bodyPr>
      <a:lstStyle>
        <a:defPPr marL="0" marR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5"/>
  <sheetViews>
    <sheetView showGridLines="0" tabSelected="1" zoomScale="110" zoomScaleNormal="110" workbookViewId="0">
      <selection activeCell="A2" sqref="A2:W2"/>
    </sheetView>
  </sheetViews>
  <sheetFormatPr defaultColWidth="8.7109375" defaultRowHeight="10.15" customHeight="1" x14ac:dyDescent="0.25"/>
  <cols>
    <col min="1" max="1" width="3.42578125" style="1" customWidth="1"/>
    <col min="2" max="2" width="27" style="1" customWidth="1"/>
    <col min="3" max="9" width="5.7109375" style="1" customWidth="1"/>
    <col min="10" max="10" width="5.140625" style="1" customWidth="1"/>
    <col min="11" max="23" width="5.7109375" style="1" customWidth="1"/>
    <col min="24" max="24" width="8.7109375" style="1" customWidth="1"/>
    <col min="25" max="16384" width="8.7109375" style="1"/>
  </cols>
  <sheetData>
    <row r="1" spans="1:23" ht="16.149999999999999" customHeight="1" x14ac:dyDescent="0.25">
      <c r="A1" s="84" t="s">
        <v>132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</row>
    <row r="2" spans="1:23" ht="16.149999999999999" customHeight="1" x14ac:dyDescent="0.25">
      <c r="A2" s="84" t="s">
        <v>133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</row>
    <row r="3" spans="1:23" ht="16.149999999999999" customHeight="1" x14ac:dyDescent="0.25">
      <c r="A3" s="84" t="s">
        <v>0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</row>
    <row r="4" spans="1:23" ht="9" customHeight="1" x14ac:dyDescent="0.25">
      <c r="A4" s="2"/>
      <c r="B4" s="3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</row>
    <row r="5" spans="1:23" ht="15.4" customHeight="1" x14ac:dyDescent="0.25">
      <c r="A5" s="94"/>
      <c r="B5" s="95"/>
      <c r="C5" s="100" t="s">
        <v>1</v>
      </c>
      <c r="D5" s="103" t="s">
        <v>2</v>
      </c>
      <c r="E5" s="104"/>
      <c r="F5" s="104"/>
      <c r="G5" s="105"/>
      <c r="H5" s="103" t="s">
        <v>3</v>
      </c>
      <c r="I5" s="104"/>
      <c r="J5" s="104"/>
      <c r="K5" s="105"/>
      <c r="L5" s="103" t="s">
        <v>4</v>
      </c>
      <c r="M5" s="104"/>
      <c r="N5" s="104"/>
      <c r="O5" s="105"/>
      <c r="P5" s="103" t="s">
        <v>5</v>
      </c>
      <c r="Q5" s="104"/>
      <c r="R5" s="104"/>
      <c r="S5" s="105"/>
      <c r="T5" s="103" t="s">
        <v>6</v>
      </c>
      <c r="U5" s="106"/>
      <c r="V5" s="106"/>
      <c r="W5" s="107"/>
    </row>
    <row r="6" spans="1:23" ht="15" customHeight="1" x14ac:dyDescent="0.25">
      <c r="A6" s="96"/>
      <c r="B6" s="97"/>
      <c r="C6" s="101"/>
      <c r="D6" s="88" t="s">
        <v>7</v>
      </c>
      <c r="E6" s="89"/>
      <c r="F6" s="86" t="s">
        <v>8</v>
      </c>
      <c r="G6" s="87"/>
      <c r="H6" s="88" t="s">
        <v>9</v>
      </c>
      <c r="I6" s="89"/>
      <c r="J6" s="86" t="s">
        <v>10</v>
      </c>
      <c r="K6" s="87"/>
      <c r="L6" s="88" t="s">
        <v>11</v>
      </c>
      <c r="M6" s="89"/>
      <c r="N6" s="86" t="s">
        <v>12</v>
      </c>
      <c r="O6" s="87"/>
      <c r="P6" s="88" t="s">
        <v>13</v>
      </c>
      <c r="Q6" s="89"/>
      <c r="R6" s="86" t="s">
        <v>14</v>
      </c>
      <c r="S6" s="87"/>
      <c r="T6" s="88" t="s">
        <v>15</v>
      </c>
      <c r="U6" s="89"/>
      <c r="V6" s="86" t="s">
        <v>16</v>
      </c>
      <c r="W6" s="87"/>
    </row>
    <row r="7" spans="1:23" ht="27.6" customHeight="1" x14ac:dyDescent="0.25">
      <c r="A7" s="98"/>
      <c r="B7" s="99"/>
      <c r="C7" s="102"/>
      <c r="D7" s="5" t="s">
        <v>17</v>
      </c>
      <c r="E7" s="6" t="s">
        <v>18</v>
      </c>
      <c r="F7" s="7" t="s">
        <v>17</v>
      </c>
      <c r="G7" s="8" t="s">
        <v>18</v>
      </c>
      <c r="H7" s="5" t="s">
        <v>17</v>
      </c>
      <c r="I7" s="6" t="s">
        <v>18</v>
      </c>
      <c r="J7" s="7" t="s">
        <v>17</v>
      </c>
      <c r="K7" s="8" t="s">
        <v>18</v>
      </c>
      <c r="L7" s="5" t="s">
        <v>17</v>
      </c>
      <c r="M7" s="6" t="s">
        <v>18</v>
      </c>
      <c r="N7" s="7" t="s">
        <v>17</v>
      </c>
      <c r="O7" s="8" t="s">
        <v>18</v>
      </c>
      <c r="P7" s="5" t="s">
        <v>17</v>
      </c>
      <c r="Q7" s="6" t="s">
        <v>18</v>
      </c>
      <c r="R7" s="7" t="s">
        <v>17</v>
      </c>
      <c r="S7" s="8" t="s">
        <v>18</v>
      </c>
      <c r="T7" s="5" t="s">
        <v>17</v>
      </c>
      <c r="U7" s="6" t="s">
        <v>18</v>
      </c>
      <c r="V7" s="7" t="s">
        <v>17</v>
      </c>
      <c r="W7" s="8" t="s">
        <v>18</v>
      </c>
    </row>
    <row r="8" spans="1:23" ht="23.65" customHeight="1" x14ac:dyDescent="0.25">
      <c r="A8" s="9"/>
      <c r="B8" s="10" t="s">
        <v>19</v>
      </c>
      <c r="C8" s="11"/>
      <c r="D8" s="12"/>
      <c r="E8" s="11"/>
      <c r="F8" s="13"/>
      <c r="G8" s="14"/>
      <c r="H8" s="15"/>
      <c r="I8" s="16"/>
      <c r="J8" s="15"/>
      <c r="K8" s="16"/>
      <c r="L8" s="15"/>
      <c r="M8" s="16"/>
      <c r="N8" s="15"/>
      <c r="O8" s="14"/>
      <c r="P8" s="13"/>
      <c r="Q8" s="14"/>
      <c r="R8" s="13"/>
      <c r="S8" s="14"/>
      <c r="T8" s="13"/>
      <c r="U8" s="14"/>
      <c r="V8" s="13"/>
      <c r="W8" s="14"/>
    </row>
    <row r="9" spans="1:23" ht="31.9" customHeight="1" x14ac:dyDescent="0.25">
      <c r="A9" s="17" t="s">
        <v>20</v>
      </c>
      <c r="B9" s="18" t="s">
        <v>21</v>
      </c>
      <c r="C9" s="19">
        <f t="array" ref="C9">D9+F9+H9+J9+L9+N9+P9+R9+T9+V9</f>
        <v>180</v>
      </c>
      <c r="D9" s="20">
        <v>90</v>
      </c>
      <c r="E9" s="21" t="s">
        <v>22</v>
      </c>
      <c r="F9" s="22">
        <v>90</v>
      </c>
      <c r="G9" s="23" t="s">
        <v>23</v>
      </c>
      <c r="H9" s="24"/>
      <c r="I9" s="25"/>
      <c r="J9" s="26"/>
      <c r="K9" s="27"/>
      <c r="L9" s="24"/>
      <c r="M9" s="25"/>
      <c r="N9" s="26"/>
      <c r="O9" s="27"/>
      <c r="P9" s="24"/>
      <c r="Q9" s="25"/>
      <c r="R9" s="26"/>
      <c r="S9" s="27"/>
      <c r="T9" s="24"/>
      <c r="U9" s="25"/>
      <c r="V9" s="26"/>
      <c r="W9" s="27"/>
    </row>
    <row r="10" spans="1:23" ht="31.9" customHeight="1" x14ac:dyDescent="0.25">
      <c r="A10" s="17" t="s">
        <v>24</v>
      </c>
      <c r="B10" s="18" t="s">
        <v>25</v>
      </c>
      <c r="C10" s="19">
        <f t="array" ref="C10">D10+F10+H10+J10+L10+N10+P10+R10+T10+V10</f>
        <v>360</v>
      </c>
      <c r="D10" s="28"/>
      <c r="E10" s="25"/>
      <c r="F10" s="26"/>
      <c r="G10" s="27"/>
      <c r="H10" s="20">
        <v>90</v>
      </c>
      <c r="I10" s="21" t="s">
        <v>26</v>
      </c>
      <c r="J10" s="22">
        <v>90</v>
      </c>
      <c r="K10" s="23" t="s">
        <v>27</v>
      </c>
      <c r="L10" s="20">
        <v>90</v>
      </c>
      <c r="M10" s="21" t="s">
        <v>22</v>
      </c>
      <c r="N10" s="22">
        <v>90</v>
      </c>
      <c r="O10" s="23" t="s">
        <v>28</v>
      </c>
      <c r="P10" s="24"/>
      <c r="Q10" s="21"/>
      <c r="R10" s="26"/>
      <c r="S10" s="23" t="s">
        <v>29</v>
      </c>
      <c r="T10" s="24"/>
      <c r="U10" s="25"/>
      <c r="V10" s="26"/>
      <c r="W10" s="27"/>
    </row>
    <row r="11" spans="1:23" ht="31.9" customHeight="1" x14ac:dyDescent="0.25">
      <c r="A11" s="17" t="s">
        <v>30</v>
      </c>
      <c r="B11" s="18" t="s">
        <v>31</v>
      </c>
      <c r="C11" s="19">
        <f t="array" ref="C11">D11+F11+H11+J11+L11+N11+P11+R11+T11+V11</f>
        <v>180</v>
      </c>
      <c r="D11" s="20">
        <v>90</v>
      </c>
      <c r="E11" s="21" t="s">
        <v>32</v>
      </c>
      <c r="F11" s="22">
        <v>90</v>
      </c>
      <c r="G11" s="23" t="s">
        <v>23</v>
      </c>
      <c r="H11" s="24"/>
      <c r="I11" s="25"/>
      <c r="J11" s="26"/>
      <c r="K11" s="27"/>
      <c r="L11" s="24"/>
      <c r="M11" s="25"/>
      <c r="N11" s="26"/>
      <c r="O11" s="27"/>
      <c r="P11" s="24"/>
      <c r="Q11" s="25"/>
      <c r="R11" s="26"/>
      <c r="S11" s="27"/>
      <c r="T11" s="24"/>
      <c r="U11" s="25"/>
      <c r="V11" s="26"/>
      <c r="W11" s="27"/>
    </row>
    <row r="12" spans="1:23" ht="31.9" customHeight="1" x14ac:dyDescent="0.25">
      <c r="A12" s="17" t="s">
        <v>33</v>
      </c>
      <c r="B12" s="18" t="s">
        <v>131</v>
      </c>
      <c r="C12" s="19">
        <f t="array" ref="C12">D12+F12+H12+J12+L12+N12+P12+R12+T12+V12</f>
        <v>60</v>
      </c>
      <c r="D12" s="20">
        <v>15</v>
      </c>
      <c r="E12" s="21" t="s">
        <v>34</v>
      </c>
      <c r="F12" s="22">
        <v>15</v>
      </c>
      <c r="G12" s="23" t="s">
        <v>35</v>
      </c>
      <c r="H12" s="20">
        <v>15</v>
      </c>
      <c r="I12" s="21" t="s">
        <v>36</v>
      </c>
      <c r="J12" s="22">
        <v>15</v>
      </c>
      <c r="K12" s="23" t="s">
        <v>35</v>
      </c>
      <c r="L12" s="24"/>
      <c r="M12" s="25"/>
      <c r="N12" s="26"/>
      <c r="O12" s="27"/>
      <c r="P12" s="24"/>
      <c r="Q12" s="25"/>
      <c r="R12" s="26"/>
      <c r="S12" s="27"/>
      <c r="T12" s="24"/>
      <c r="U12" s="25"/>
      <c r="V12" s="26"/>
      <c r="W12" s="27"/>
    </row>
    <row r="13" spans="1:23" ht="31.9" customHeight="1" x14ac:dyDescent="0.25">
      <c r="A13" s="17" t="s">
        <v>37</v>
      </c>
      <c r="B13" s="18" t="s">
        <v>38</v>
      </c>
      <c r="C13" s="19">
        <f t="array" ref="C13">D13+F13+H13+J13+L13+N13+P13+R13+T13+V13</f>
        <v>60</v>
      </c>
      <c r="D13" s="24"/>
      <c r="E13" s="25"/>
      <c r="F13" s="26"/>
      <c r="G13" s="27"/>
      <c r="H13" s="20">
        <v>30</v>
      </c>
      <c r="I13" s="21" t="s">
        <v>39</v>
      </c>
      <c r="J13" s="22">
        <v>30</v>
      </c>
      <c r="K13" s="23" t="s">
        <v>40</v>
      </c>
      <c r="L13" s="24"/>
      <c r="M13" s="25"/>
      <c r="N13" s="26"/>
      <c r="O13" s="27"/>
      <c r="P13" s="24"/>
      <c r="Q13" s="25"/>
      <c r="R13" s="26"/>
      <c r="S13" s="27"/>
      <c r="T13" s="24"/>
      <c r="U13" s="25"/>
      <c r="V13" s="26"/>
      <c r="W13" s="27"/>
    </row>
    <row r="14" spans="1:23" ht="31.9" customHeight="1" x14ac:dyDescent="0.25">
      <c r="A14" s="17" t="s">
        <v>41</v>
      </c>
      <c r="B14" s="18" t="s">
        <v>42</v>
      </c>
      <c r="C14" s="19">
        <f t="array" ref="C14">D14+F14+H14+J14+L14+N14+P14+R14+T14+V14</f>
        <v>90</v>
      </c>
      <c r="D14" s="24"/>
      <c r="E14" s="25"/>
      <c r="F14" s="26"/>
      <c r="G14" s="27"/>
      <c r="H14" s="24"/>
      <c r="I14" s="21"/>
      <c r="J14" s="26"/>
      <c r="K14" s="23"/>
      <c r="L14" s="24"/>
      <c r="M14" s="25"/>
      <c r="N14" s="26"/>
      <c r="O14" s="27"/>
      <c r="P14" s="20">
        <v>30</v>
      </c>
      <c r="Q14" s="21" t="s">
        <v>43</v>
      </c>
      <c r="R14" s="22">
        <v>30</v>
      </c>
      <c r="S14" s="23" t="s">
        <v>43</v>
      </c>
      <c r="T14" s="20">
        <v>30</v>
      </c>
      <c r="U14" s="21" t="s">
        <v>44</v>
      </c>
      <c r="V14" s="26"/>
      <c r="W14" s="27"/>
    </row>
    <row r="15" spans="1:23" ht="31.9" customHeight="1" x14ac:dyDescent="0.25">
      <c r="A15" s="17" t="s">
        <v>45</v>
      </c>
      <c r="B15" s="18" t="s">
        <v>46</v>
      </c>
      <c r="C15" s="19">
        <f t="array" ref="C15">D15+F15+H15+J15+L15+N15+P15+R15+T15+V15</f>
        <v>180</v>
      </c>
      <c r="D15" s="20">
        <v>60</v>
      </c>
      <c r="E15" s="21" t="s">
        <v>36</v>
      </c>
      <c r="F15" s="22">
        <v>60</v>
      </c>
      <c r="G15" s="23" t="s">
        <v>47</v>
      </c>
      <c r="H15" s="20">
        <v>30</v>
      </c>
      <c r="I15" s="21" t="s">
        <v>48</v>
      </c>
      <c r="J15" s="22">
        <v>30</v>
      </c>
      <c r="K15" s="23" t="s">
        <v>48</v>
      </c>
      <c r="L15" s="24"/>
      <c r="M15" s="25"/>
      <c r="N15" s="26"/>
      <c r="O15" s="27"/>
      <c r="P15" s="24"/>
      <c r="Q15" s="25"/>
      <c r="R15" s="26"/>
      <c r="S15" s="27"/>
      <c r="T15" s="24"/>
      <c r="U15" s="25"/>
      <c r="V15" s="26"/>
      <c r="W15" s="27"/>
    </row>
    <row r="16" spans="1:23" ht="31.9" customHeight="1" x14ac:dyDescent="0.25">
      <c r="A16" s="17" t="s">
        <v>49</v>
      </c>
      <c r="B16" s="18" t="s">
        <v>50</v>
      </c>
      <c r="C16" s="19">
        <f t="array" ref="C16">D16+F16+H16+J16+L16+N16+P16+R16+T16+V16</f>
        <v>60</v>
      </c>
      <c r="D16" s="20">
        <v>30</v>
      </c>
      <c r="E16" s="21" t="s">
        <v>51</v>
      </c>
      <c r="F16" s="22">
        <v>30</v>
      </c>
      <c r="G16" s="23" t="s">
        <v>51</v>
      </c>
      <c r="H16" s="24"/>
      <c r="I16" s="25"/>
      <c r="J16" s="26"/>
      <c r="K16" s="27"/>
      <c r="L16" s="24"/>
      <c r="M16" s="25"/>
      <c r="N16" s="26"/>
      <c r="O16" s="27"/>
      <c r="P16" s="24"/>
      <c r="Q16" s="25"/>
      <c r="R16" s="26"/>
      <c r="S16" s="27"/>
      <c r="T16" s="24"/>
      <c r="U16" s="25"/>
      <c r="V16" s="26"/>
      <c r="W16" s="27"/>
    </row>
    <row r="17" spans="1:23" ht="31.9" customHeight="1" x14ac:dyDescent="0.25">
      <c r="A17" s="17" t="s">
        <v>52</v>
      </c>
      <c r="B17" s="18" t="s">
        <v>53</v>
      </c>
      <c r="C17" s="19">
        <f t="array" ref="C17">D17+F17+H17+J17+L17+N17+P17+R17+T17+V17</f>
        <v>120</v>
      </c>
      <c r="D17" s="20">
        <v>30</v>
      </c>
      <c r="E17" s="21" t="s">
        <v>54</v>
      </c>
      <c r="F17" s="22">
        <v>30</v>
      </c>
      <c r="G17" s="23" t="s">
        <v>48</v>
      </c>
      <c r="H17" s="20">
        <v>30</v>
      </c>
      <c r="I17" s="21" t="s">
        <v>54</v>
      </c>
      <c r="J17" s="22">
        <v>30</v>
      </c>
      <c r="K17" s="23" t="s">
        <v>48</v>
      </c>
      <c r="L17" s="24"/>
      <c r="M17" s="25"/>
      <c r="N17" s="26"/>
      <c r="O17" s="27"/>
      <c r="P17" s="24"/>
      <c r="Q17" s="25"/>
      <c r="R17" s="26"/>
      <c r="S17" s="27"/>
      <c r="T17" s="24"/>
      <c r="U17" s="25"/>
      <c r="V17" s="26"/>
      <c r="W17" s="27"/>
    </row>
    <row r="18" spans="1:23" ht="31.9" customHeight="1" x14ac:dyDescent="0.25">
      <c r="A18" s="17" t="s">
        <v>55</v>
      </c>
      <c r="B18" s="29" t="s">
        <v>56</v>
      </c>
      <c r="C18" s="19">
        <f t="array" ref="C18">D18+F18+H18+J18+L18+N18+P18+R18+T18+V18</f>
        <v>120</v>
      </c>
      <c r="D18" s="24"/>
      <c r="E18" s="30"/>
      <c r="F18" s="26"/>
      <c r="G18" s="27"/>
      <c r="H18" s="24"/>
      <c r="I18" s="25"/>
      <c r="J18" s="26"/>
      <c r="K18" s="27"/>
      <c r="L18" s="20">
        <v>15</v>
      </c>
      <c r="M18" s="21" t="s">
        <v>54</v>
      </c>
      <c r="N18" s="22">
        <v>15</v>
      </c>
      <c r="O18" s="23" t="s">
        <v>48</v>
      </c>
      <c r="P18" s="20">
        <v>30</v>
      </c>
      <c r="Q18" s="21" t="s">
        <v>54</v>
      </c>
      <c r="R18" s="22">
        <v>30</v>
      </c>
      <c r="S18" s="23" t="s">
        <v>48</v>
      </c>
      <c r="T18" s="20">
        <v>30</v>
      </c>
      <c r="U18" s="21" t="s">
        <v>48</v>
      </c>
      <c r="V18" s="26"/>
      <c r="W18" s="27"/>
    </row>
    <row r="19" spans="1:23" ht="31.9" customHeight="1" x14ac:dyDescent="0.25">
      <c r="A19" s="17" t="s">
        <v>57</v>
      </c>
      <c r="B19" s="18" t="s">
        <v>58</v>
      </c>
      <c r="C19" s="19">
        <f t="array" ref="C19">D19+F19+H19+J19+L19+N19+P19+R19+T19+V19</f>
        <v>60</v>
      </c>
      <c r="D19" s="24"/>
      <c r="E19" s="25"/>
      <c r="F19" s="26"/>
      <c r="G19" s="27"/>
      <c r="H19" s="24"/>
      <c r="I19" s="25"/>
      <c r="J19" s="26"/>
      <c r="K19" s="27"/>
      <c r="L19" s="20">
        <v>30</v>
      </c>
      <c r="M19" s="21" t="s">
        <v>54</v>
      </c>
      <c r="N19" s="22">
        <v>30</v>
      </c>
      <c r="O19" s="23" t="s">
        <v>48</v>
      </c>
      <c r="P19" s="24"/>
      <c r="Q19" s="25"/>
      <c r="R19" s="26"/>
      <c r="S19" s="27"/>
      <c r="T19" s="24"/>
      <c r="U19" s="25"/>
      <c r="V19" s="26"/>
      <c r="W19" s="27"/>
    </row>
    <row r="20" spans="1:23" ht="31.9" customHeight="1" x14ac:dyDescent="0.25">
      <c r="A20" s="17" t="s">
        <v>59</v>
      </c>
      <c r="B20" s="18" t="s">
        <v>60</v>
      </c>
      <c r="C20" s="19">
        <f t="array" ref="C20">D20+F20+H20+J20+L20+N20+P20+R20+T20+V20</f>
        <v>15</v>
      </c>
      <c r="D20" s="24"/>
      <c r="E20" s="25"/>
      <c r="F20" s="26"/>
      <c r="G20" s="27"/>
      <c r="H20" s="24"/>
      <c r="I20" s="25"/>
      <c r="J20" s="26"/>
      <c r="K20" s="27"/>
      <c r="L20" s="24"/>
      <c r="M20" s="25"/>
      <c r="N20" s="26"/>
      <c r="O20" s="27"/>
      <c r="P20" s="24"/>
      <c r="Q20" s="25"/>
      <c r="R20" s="22">
        <v>15</v>
      </c>
      <c r="S20" s="23" t="s">
        <v>48</v>
      </c>
      <c r="T20" s="24"/>
      <c r="U20" s="25"/>
      <c r="V20" s="26"/>
      <c r="W20" s="27"/>
    </row>
    <row r="21" spans="1:23" ht="31.9" customHeight="1" x14ac:dyDescent="0.25">
      <c r="A21" s="17" t="s">
        <v>61</v>
      </c>
      <c r="B21" s="18" t="s">
        <v>62</v>
      </c>
      <c r="C21" s="19">
        <f t="array" ref="C21">D21+F21+H21+J21+L21+N21+P21+R21+T21+V21</f>
        <v>30</v>
      </c>
      <c r="D21" s="24"/>
      <c r="E21" s="25"/>
      <c r="F21" s="26"/>
      <c r="G21" s="27"/>
      <c r="H21" s="24"/>
      <c r="I21" s="25"/>
      <c r="J21" s="26"/>
      <c r="K21" s="27"/>
      <c r="L21" s="24"/>
      <c r="M21" s="25"/>
      <c r="N21" s="26"/>
      <c r="O21" s="27"/>
      <c r="P21" s="20">
        <v>30</v>
      </c>
      <c r="Q21" s="21" t="s">
        <v>39</v>
      </c>
      <c r="R21" s="26"/>
      <c r="S21" s="27"/>
      <c r="T21" s="24"/>
      <c r="U21" s="25"/>
      <c r="V21" s="26"/>
      <c r="W21" s="27"/>
    </row>
    <row r="22" spans="1:23" ht="31.9" customHeight="1" x14ac:dyDescent="0.25">
      <c r="A22" s="17" t="s">
        <v>63</v>
      </c>
      <c r="B22" s="18" t="s">
        <v>64</v>
      </c>
      <c r="C22" s="19">
        <f>D22+F22+H22+J22+L22+N22+P22+R22+T22+V22</f>
        <v>15</v>
      </c>
      <c r="D22" s="24"/>
      <c r="E22" s="25"/>
      <c r="F22" s="26"/>
      <c r="G22" s="27"/>
      <c r="H22" s="24"/>
      <c r="I22" s="25"/>
      <c r="J22" s="26"/>
      <c r="K22" s="27"/>
      <c r="L22" s="24"/>
      <c r="M22" s="25"/>
      <c r="N22" s="26"/>
      <c r="O22" s="27"/>
      <c r="P22" s="24"/>
      <c r="Q22" s="25"/>
      <c r="R22" s="22">
        <v>15</v>
      </c>
      <c r="S22" s="23" t="s">
        <v>54</v>
      </c>
      <c r="T22" s="24"/>
      <c r="U22" s="25"/>
      <c r="V22" s="26"/>
      <c r="W22" s="27"/>
    </row>
    <row r="23" spans="1:23" ht="31.9" customHeight="1" x14ac:dyDescent="0.25">
      <c r="A23" s="17" t="s">
        <v>65</v>
      </c>
      <c r="B23" s="29" t="s">
        <v>66</v>
      </c>
      <c r="C23" s="19">
        <f t="array" ref="C23">D23+F23+H23+J23+L23+N23+P23+R23+T23+V23</f>
        <v>30</v>
      </c>
      <c r="D23" s="24"/>
      <c r="E23" s="25"/>
      <c r="F23" s="26"/>
      <c r="G23" s="27"/>
      <c r="H23" s="24"/>
      <c r="I23" s="25"/>
      <c r="J23" s="26"/>
      <c r="K23" s="27"/>
      <c r="L23" s="24"/>
      <c r="M23" s="25"/>
      <c r="N23" s="26"/>
      <c r="O23" s="27"/>
      <c r="P23" s="24"/>
      <c r="Q23" s="25"/>
      <c r="R23" s="26"/>
      <c r="S23" s="27"/>
      <c r="T23" s="20">
        <v>30</v>
      </c>
      <c r="U23" s="21" t="s">
        <v>67</v>
      </c>
      <c r="V23" s="26"/>
      <c r="W23" s="27"/>
    </row>
    <row r="24" spans="1:23" ht="31.9" customHeight="1" thickBot="1" x14ac:dyDescent="0.3">
      <c r="A24" s="32"/>
      <c r="B24" s="33"/>
      <c r="C24" s="34">
        <f>SUM(C9:C23)</f>
        <v>1560</v>
      </c>
      <c r="D24" s="35">
        <f>SUM(D9:D23)</f>
        <v>315</v>
      </c>
      <c r="E24" s="36">
        <v>13</v>
      </c>
      <c r="F24" s="37">
        <f>SUM(F9:F23)</f>
        <v>315</v>
      </c>
      <c r="G24" s="38">
        <v>13</v>
      </c>
      <c r="H24" s="35">
        <f>SUM(H9:H23)</f>
        <v>195</v>
      </c>
      <c r="I24" s="36">
        <v>12</v>
      </c>
      <c r="J24" s="37">
        <f>SUM(J9:J23)</f>
        <v>195</v>
      </c>
      <c r="K24" s="38">
        <v>12</v>
      </c>
      <c r="L24" s="35">
        <f>SUM(L9:L23)</f>
        <v>135</v>
      </c>
      <c r="M24" s="36">
        <v>6</v>
      </c>
      <c r="N24" s="37">
        <f>SUM(N9:N23)</f>
        <v>135</v>
      </c>
      <c r="O24" s="38">
        <v>6</v>
      </c>
      <c r="P24" s="35">
        <f>SUM(P9:P23)</f>
        <v>90</v>
      </c>
      <c r="Q24" s="36">
        <v>9</v>
      </c>
      <c r="R24" s="37">
        <f>SUM(R9:R23)</f>
        <v>90</v>
      </c>
      <c r="S24" s="38">
        <v>8</v>
      </c>
      <c r="T24" s="35">
        <f>SUM(T9:T23)</f>
        <v>90</v>
      </c>
      <c r="U24" s="36">
        <v>11</v>
      </c>
      <c r="V24" s="37">
        <f t="array" ref="V24">SUM(V9:V23)</f>
        <v>0</v>
      </c>
      <c r="W24" s="38">
        <f t="array" ref="W24">SUM(W9:W23)</f>
        <v>0</v>
      </c>
    </row>
    <row r="25" spans="1:23" ht="15" customHeight="1" thickBot="1" x14ac:dyDescent="0.3">
      <c r="A25" s="108"/>
      <c r="B25" s="109"/>
      <c r="C25" s="110"/>
      <c r="D25" s="125" t="s">
        <v>7</v>
      </c>
      <c r="E25" s="93"/>
      <c r="F25" s="90" t="s">
        <v>8</v>
      </c>
      <c r="G25" s="91"/>
      <c r="H25" s="92" t="s">
        <v>9</v>
      </c>
      <c r="I25" s="93"/>
      <c r="J25" s="90" t="s">
        <v>10</v>
      </c>
      <c r="K25" s="91"/>
      <c r="L25" s="92" t="s">
        <v>11</v>
      </c>
      <c r="M25" s="93"/>
      <c r="N25" s="90" t="s">
        <v>12</v>
      </c>
      <c r="O25" s="116"/>
      <c r="P25" s="125" t="s">
        <v>13</v>
      </c>
      <c r="Q25" s="93"/>
      <c r="R25" s="90" t="s">
        <v>14</v>
      </c>
      <c r="S25" s="91"/>
      <c r="T25" s="92" t="s">
        <v>15</v>
      </c>
      <c r="U25" s="93"/>
      <c r="V25" s="90" t="s">
        <v>16</v>
      </c>
      <c r="W25" s="116"/>
    </row>
    <row r="26" spans="1:23" ht="26.45" customHeight="1" thickBot="1" x14ac:dyDescent="0.3">
      <c r="A26" s="111"/>
      <c r="B26" s="112"/>
      <c r="C26" s="113"/>
      <c r="D26" s="5" t="s">
        <v>17</v>
      </c>
      <c r="E26" s="6" t="s">
        <v>18</v>
      </c>
      <c r="F26" s="7" t="s">
        <v>17</v>
      </c>
      <c r="G26" s="8" t="s">
        <v>18</v>
      </c>
      <c r="H26" s="5" t="s">
        <v>17</v>
      </c>
      <c r="I26" s="6" t="s">
        <v>18</v>
      </c>
      <c r="J26" s="7" t="s">
        <v>17</v>
      </c>
      <c r="K26" s="8" t="s">
        <v>18</v>
      </c>
      <c r="L26" s="5" t="s">
        <v>17</v>
      </c>
      <c r="M26" s="6" t="s">
        <v>18</v>
      </c>
      <c r="N26" s="7" t="s">
        <v>17</v>
      </c>
      <c r="O26" s="8" t="s">
        <v>18</v>
      </c>
      <c r="P26" s="5" t="s">
        <v>17</v>
      </c>
      <c r="Q26" s="6" t="s">
        <v>18</v>
      </c>
      <c r="R26" s="7" t="s">
        <v>17</v>
      </c>
      <c r="S26" s="8" t="s">
        <v>18</v>
      </c>
      <c r="T26" s="5" t="s">
        <v>17</v>
      </c>
      <c r="U26" s="6" t="s">
        <v>18</v>
      </c>
      <c r="V26" s="7" t="s">
        <v>17</v>
      </c>
      <c r="W26" s="8" t="s">
        <v>68</v>
      </c>
    </row>
    <row r="27" spans="1:23" ht="23.65" customHeight="1" thickBot="1" x14ac:dyDescent="0.3">
      <c r="A27" s="9"/>
      <c r="B27" s="10" t="s">
        <v>69</v>
      </c>
      <c r="C27" s="11"/>
      <c r="D27" s="12"/>
      <c r="E27" s="11"/>
      <c r="F27" s="12"/>
      <c r="G27" s="11"/>
      <c r="H27" s="12"/>
      <c r="I27" s="11"/>
      <c r="J27" s="12"/>
      <c r="K27" s="11"/>
      <c r="L27" s="12"/>
      <c r="M27" s="11"/>
      <c r="N27" s="39"/>
      <c r="O27" s="40"/>
      <c r="P27" s="39"/>
      <c r="Q27" s="40"/>
      <c r="R27" s="39"/>
      <c r="S27" s="40"/>
      <c r="T27" s="12"/>
      <c r="U27" s="11"/>
      <c r="V27" s="39"/>
      <c r="W27" s="40"/>
    </row>
    <row r="28" spans="1:23" ht="31.15" customHeight="1" x14ac:dyDescent="0.25">
      <c r="A28" s="41" t="s">
        <v>20</v>
      </c>
      <c r="B28" s="29" t="s">
        <v>70</v>
      </c>
      <c r="C28" s="19">
        <f t="shared" ref="C28:C33" si="0">D28+F28+H28+J28+L28+N28+P28+R28+T28+V28</f>
        <v>30</v>
      </c>
      <c r="D28" s="20">
        <v>30</v>
      </c>
      <c r="E28" s="21" t="s">
        <v>71</v>
      </c>
      <c r="F28" s="26"/>
      <c r="G28" s="27"/>
      <c r="H28" s="24"/>
      <c r="I28" s="25"/>
      <c r="J28" s="26"/>
      <c r="K28" s="27"/>
      <c r="L28" s="24"/>
      <c r="M28" s="25"/>
      <c r="N28" s="26"/>
      <c r="O28" s="27"/>
      <c r="P28" s="24"/>
      <c r="Q28" s="25"/>
      <c r="R28" s="26"/>
      <c r="S28" s="27"/>
      <c r="T28" s="24"/>
      <c r="U28" s="25"/>
      <c r="V28" s="26"/>
      <c r="W28" s="27"/>
    </row>
    <row r="29" spans="1:23" ht="31.15" customHeight="1" x14ac:dyDescent="0.25">
      <c r="A29" s="41" t="s">
        <v>24</v>
      </c>
      <c r="B29" s="18" t="s">
        <v>72</v>
      </c>
      <c r="C29" s="19">
        <f t="shared" si="0"/>
        <v>30</v>
      </c>
      <c r="D29" s="20">
        <v>15</v>
      </c>
      <c r="E29" s="21" t="s">
        <v>36</v>
      </c>
      <c r="F29" s="22">
        <v>15</v>
      </c>
      <c r="G29" s="23" t="s">
        <v>36</v>
      </c>
      <c r="H29" s="24"/>
      <c r="I29" s="25"/>
      <c r="J29" s="26"/>
      <c r="K29" s="27"/>
      <c r="L29" s="24"/>
      <c r="M29" s="25"/>
      <c r="N29" s="26"/>
      <c r="O29" s="27"/>
      <c r="P29" s="24"/>
      <c r="Q29" s="25"/>
      <c r="R29" s="26"/>
      <c r="S29" s="27"/>
      <c r="T29" s="24"/>
      <c r="U29" s="25"/>
      <c r="V29" s="26"/>
      <c r="W29" s="27"/>
    </row>
    <row r="30" spans="1:23" ht="31.15" customHeight="1" x14ac:dyDescent="0.25">
      <c r="A30" s="41" t="s">
        <v>30</v>
      </c>
      <c r="B30" s="18" t="s">
        <v>73</v>
      </c>
      <c r="C30" s="19">
        <f t="shared" si="0"/>
        <v>300</v>
      </c>
      <c r="D30" s="20">
        <v>150</v>
      </c>
      <c r="E30" s="21" t="s">
        <v>74</v>
      </c>
      <c r="F30" s="22">
        <v>150</v>
      </c>
      <c r="G30" s="23" t="s">
        <v>75</v>
      </c>
      <c r="H30" s="24"/>
      <c r="I30" s="25"/>
      <c r="J30" s="26"/>
      <c r="K30" s="27"/>
      <c r="L30" s="24"/>
      <c r="M30" s="25"/>
      <c r="N30" s="26"/>
      <c r="O30" s="27"/>
      <c r="P30" s="24"/>
      <c r="Q30" s="25"/>
      <c r="R30" s="26"/>
      <c r="S30" s="27"/>
      <c r="T30" s="24"/>
      <c r="U30" s="25"/>
      <c r="V30" s="26"/>
      <c r="W30" s="27"/>
    </row>
    <row r="31" spans="1:23" ht="31.15" customHeight="1" x14ac:dyDescent="0.25">
      <c r="A31" s="41" t="s">
        <v>33</v>
      </c>
      <c r="B31" s="18" t="s">
        <v>76</v>
      </c>
      <c r="C31" s="19">
        <f t="shared" si="0"/>
        <v>240</v>
      </c>
      <c r="D31" s="24"/>
      <c r="E31" s="21"/>
      <c r="F31" s="26"/>
      <c r="G31" s="23"/>
      <c r="H31" s="20">
        <v>120</v>
      </c>
      <c r="I31" s="21" t="s">
        <v>43</v>
      </c>
      <c r="J31" s="22">
        <v>120</v>
      </c>
      <c r="K31" s="23" t="s">
        <v>77</v>
      </c>
      <c r="L31" s="24"/>
      <c r="M31" s="25"/>
      <c r="N31" s="26"/>
      <c r="O31" s="27"/>
      <c r="P31" s="24"/>
      <c r="Q31" s="25"/>
      <c r="R31" s="26"/>
      <c r="S31" s="27"/>
      <c r="T31" s="24"/>
      <c r="U31" s="25"/>
      <c r="V31" s="26"/>
      <c r="W31" s="27"/>
    </row>
    <row r="32" spans="1:23" ht="31.15" customHeight="1" x14ac:dyDescent="0.25">
      <c r="A32" s="41" t="s">
        <v>37</v>
      </c>
      <c r="B32" s="18" t="s">
        <v>78</v>
      </c>
      <c r="C32" s="19">
        <f t="shared" si="0"/>
        <v>30</v>
      </c>
      <c r="D32" s="24"/>
      <c r="E32" s="25"/>
      <c r="F32" s="22">
        <v>30</v>
      </c>
      <c r="G32" s="23" t="s">
        <v>79</v>
      </c>
      <c r="H32" s="24"/>
      <c r="I32" s="25"/>
      <c r="J32" s="26"/>
      <c r="K32" s="27"/>
      <c r="L32" s="24"/>
      <c r="M32" s="25"/>
      <c r="N32" s="26"/>
      <c r="O32" s="27"/>
      <c r="P32" s="24"/>
      <c r="Q32" s="25"/>
      <c r="R32" s="26"/>
      <c r="S32" s="27"/>
      <c r="T32" s="24"/>
      <c r="U32" s="25"/>
      <c r="V32" s="26"/>
      <c r="W32" s="27"/>
    </row>
    <row r="33" spans="1:23" ht="31.15" customHeight="1" x14ac:dyDescent="0.25">
      <c r="A33" s="41" t="s">
        <v>41</v>
      </c>
      <c r="B33" s="29" t="s">
        <v>80</v>
      </c>
      <c r="C33" s="19">
        <f t="shared" si="0"/>
        <v>60</v>
      </c>
      <c r="D33" s="20">
        <v>30</v>
      </c>
      <c r="E33" s="21" t="s">
        <v>71</v>
      </c>
      <c r="F33" s="22">
        <v>30</v>
      </c>
      <c r="G33" s="23" t="s">
        <v>81</v>
      </c>
      <c r="H33" s="42"/>
      <c r="I33" s="25"/>
      <c r="J33" s="26"/>
      <c r="K33" s="27"/>
      <c r="L33" s="24"/>
      <c r="M33" s="25"/>
      <c r="N33" s="26"/>
      <c r="O33" s="27"/>
      <c r="P33" s="24"/>
      <c r="Q33" s="25"/>
      <c r="R33" s="26"/>
      <c r="S33" s="27"/>
      <c r="T33" s="24"/>
      <c r="U33" s="25"/>
      <c r="V33" s="26"/>
      <c r="W33" s="27"/>
    </row>
    <row r="34" spans="1:23" ht="31.15" customHeight="1" x14ac:dyDescent="0.25">
      <c r="A34" s="41" t="s">
        <v>45</v>
      </c>
      <c r="B34" s="18" t="s">
        <v>82</v>
      </c>
      <c r="C34" s="19">
        <f t="array" ref="C34">D34+F34+H34+J34+L34+N34+P34+R34+T34+V34</f>
        <v>795</v>
      </c>
      <c r="D34" s="24"/>
      <c r="E34" s="25"/>
      <c r="F34" s="26"/>
      <c r="G34" s="27"/>
      <c r="H34" s="20">
        <v>60</v>
      </c>
      <c r="I34" s="21" t="s">
        <v>22</v>
      </c>
      <c r="J34" s="22">
        <v>60</v>
      </c>
      <c r="K34" s="23" t="s">
        <v>22</v>
      </c>
      <c r="L34" s="20">
        <v>180</v>
      </c>
      <c r="M34" s="21" t="s">
        <v>83</v>
      </c>
      <c r="N34" s="22">
        <v>180</v>
      </c>
      <c r="O34" s="23" t="s">
        <v>84</v>
      </c>
      <c r="P34" s="20">
        <v>165</v>
      </c>
      <c r="Q34" s="21" t="s">
        <v>85</v>
      </c>
      <c r="R34" s="22">
        <v>150</v>
      </c>
      <c r="S34" s="23" t="s">
        <v>86</v>
      </c>
      <c r="T34" s="24"/>
      <c r="U34" s="25"/>
      <c r="V34" s="26"/>
      <c r="W34" s="27"/>
    </row>
    <row r="35" spans="1:23" ht="31.15" customHeight="1" x14ac:dyDescent="0.25">
      <c r="A35" s="41" t="s">
        <v>49</v>
      </c>
      <c r="B35" s="29" t="s">
        <v>87</v>
      </c>
      <c r="C35" s="19">
        <f t="array" ref="C35">D35+F35+H35+J35+L35+N35+P35+R35+T35+V35</f>
        <v>45</v>
      </c>
      <c r="D35" s="24"/>
      <c r="E35" s="25"/>
      <c r="F35" s="26"/>
      <c r="G35" s="27"/>
      <c r="H35" s="20">
        <v>45</v>
      </c>
      <c r="I35" s="21" t="s">
        <v>88</v>
      </c>
      <c r="J35" s="26"/>
      <c r="K35" s="27"/>
      <c r="L35" s="43"/>
      <c r="M35" s="25"/>
      <c r="N35" s="43"/>
      <c r="O35" s="27"/>
      <c r="P35" s="43"/>
      <c r="Q35" s="25"/>
      <c r="R35" s="43"/>
      <c r="S35" s="27"/>
      <c r="T35" s="24"/>
      <c r="U35" s="25"/>
      <c r="V35" s="26"/>
      <c r="W35" s="27"/>
    </row>
    <row r="36" spans="1:23" ht="31.15" customHeight="1" x14ac:dyDescent="0.25">
      <c r="A36" s="41" t="s">
        <v>52</v>
      </c>
      <c r="B36" s="18" t="s">
        <v>89</v>
      </c>
      <c r="C36" s="19">
        <f t="array" ref="C36">D36+F36+H36+J36+L36+N36+P36+R36+T36+V36</f>
        <v>45</v>
      </c>
      <c r="D36" s="24"/>
      <c r="E36" s="25"/>
      <c r="F36" s="26"/>
      <c r="G36" s="27"/>
      <c r="H36" s="20">
        <v>45</v>
      </c>
      <c r="I36" s="21" t="s">
        <v>88</v>
      </c>
      <c r="J36" s="26"/>
      <c r="K36" s="27"/>
      <c r="L36" s="43"/>
      <c r="M36" s="25"/>
      <c r="N36" s="43"/>
      <c r="O36" s="27"/>
      <c r="P36" s="43"/>
      <c r="Q36" s="25"/>
      <c r="R36" s="43"/>
      <c r="S36" s="27"/>
      <c r="T36" s="24"/>
      <c r="U36" s="25"/>
      <c r="V36" s="26"/>
      <c r="W36" s="27"/>
    </row>
    <row r="37" spans="1:23" ht="31.15" customHeight="1" x14ac:dyDescent="0.25">
      <c r="A37" s="41" t="s">
        <v>55</v>
      </c>
      <c r="B37" s="18" t="s">
        <v>90</v>
      </c>
      <c r="C37" s="19">
        <f t="array" ref="C37">D37+F37+H37+J37+L37+N37+P37+R37+T37+V37</f>
        <v>45</v>
      </c>
      <c r="D37" s="24"/>
      <c r="E37" s="25"/>
      <c r="F37" s="26"/>
      <c r="G37" s="27"/>
      <c r="H37" s="20">
        <v>45</v>
      </c>
      <c r="I37" s="21" t="s">
        <v>88</v>
      </c>
      <c r="J37" s="31"/>
      <c r="K37" s="44"/>
      <c r="L37" s="43"/>
      <c r="M37" s="25"/>
      <c r="N37" s="43"/>
      <c r="O37" s="27"/>
      <c r="P37" s="43"/>
      <c r="Q37" s="25"/>
      <c r="R37" s="43"/>
      <c r="S37" s="27"/>
      <c r="T37" s="24"/>
      <c r="U37" s="25"/>
      <c r="V37" s="26"/>
      <c r="W37" s="27"/>
    </row>
    <row r="38" spans="1:23" ht="31.15" customHeight="1" x14ac:dyDescent="0.25">
      <c r="A38" s="41" t="s">
        <v>57</v>
      </c>
      <c r="B38" s="18" t="s">
        <v>91</v>
      </c>
      <c r="C38" s="19">
        <f t="array" ref="C38">D38+F38+H38+J38+L38+N38+P38+R38+T38+V38</f>
        <v>45</v>
      </c>
      <c r="D38" s="24"/>
      <c r="E38" s="25"/>
      <c r="F38" s="26"/>
      <c r="G38" s="27"/>
      <c r="H38" s="24"/>
      <c r="I38" s="25"/>
      <c r="J38" s="22">
        <v>45</v>
      </c>
      <c r="K38" s="23" t="s">
        <v>88</v>
      </c>
      <c r="L38" s="43"/>
      <c r="M38" s="45"/>
      <c r="N38" s="43"/>
      <c r="O38" s="27"/>
      <c r="P38" s="43"/>
      <c r="Q38" s="25"/>
      <c r="R38" s="43"/>
      <c r="S38" s="27"/>
      <c r="T38" s="24"/>
      <c r="U38" s="25"/>
      <c r="V38" s="26"/>
      <c r="W38" s="27"/>
    </row>
    <row r="39" spans="1:23" ht="31.15" customHeight="1" x14ac:dyDescent="0.25">
      <c r="A39" s="41" t="s">
        <v>59</v>
      </c>
      <c r="B39" s="29" t="s">
        <v>92</v>
      </c>
      <c r="C39" s="19">
        <f t="array" ref="C39">D39+F39+H39+J39+L39+N39+P39+R39+T39+V39</f>
        <v>45</v>
      </c>
      <c r="D39" s="24"/>
      <c r="E39" s="25"/>
      <c r="F39" s="26"/>
      <c r="G39" s="27"/>
      <c r="H39" s="42"/>
      <c r="I39" s="21"/>
      <c r="J39" s="22">
        <v>45</v>
      </c>
      <c r="K39" s="23" t="s">
        <v>88</v>
      </c>
      <c r="L39" s="43"/>
      <c r="M39" s="25"/>
      <c r="N39" s="43"/>
      <c r="O39" s="27"/>
      <c r="P39" s="43"/>
      <c r="Q39" s="25"/>
      <c r="R39" s="43"/>
      <c r="S39" s="27"/>
      <c r="T39" s="24"/>
      <c r="U39" s="25"/>
      <c r="V39" s="26"/>
      <c r="W39" s="27"/>
    </row>
    <row r="40" spans="1:23" ht="31.15" customHeight="1" x14ac:dyDescent="0.25">
      <c r="A40" s="41" t="s">
        <v>61</v>
      </c>
      <c r="B40" s="29" t="s">
        <v>93</v>
      </c>
      <c r="C40" s="19">
        <f t="array" ref="C40">D40+F40+H40+J40+L40+N40+P40+R40+T40+V40</f>
        <v>0</v>
      </c>
      <c r="D40" s="24"/>
      <c r="E40" s="25"/>
      <c r="F40" s="26"/>
      <c r="G40" s="27"/>
      <c r="H40" s="42"/>
      <c r="I40" s="25"/>
      <c r="J40" s="26"/>
      <c r="K40" s="27"/>
      <c r="L40" s="46"/>
      <c r="M40" s="25"/>
      <c r="N40" s="43"/>
      <c r="O40" s="27"/>
      <c r="P40" s="43"/>
      <c r="Q40" s="25"/>
      <c r="R40" s="43"/>
      <c r="S40" s="27"/>
      <c r="T40" s="24"/>
      <c r="U40" s="25"/>
      <c r="V40" s="26"/>
      <c r="W40" s="27"/>
    </row>
    <row r="41" spans="1:23" ht="31.15" customHeight="1" x14ac:dyDescent="0.25">
      <c r="A41" s="41" t="s">
        <v>63</v>
      </c>
      <c r="B41" s="18" t="s">
        <v>94</v>
      </c>
      <c r="C41" s="19">
        <f t="array" ref="C41">D41+F41+H41+J41+L41+N41+P41+R41+T41+V41</f>
        <v>0</v>
      </c>
      <c r="D41" s="24"/>
      <c r="E41" s="25"/>
      <c r="F41" s="26"/>
      <c r="G41" s="27"/>
      <c r="H41" s="42"/>
      <c r="I41" s="25"/>
      <c r="J41" s="26"/>
      <c r="K41" s="27"/>
      <c r="L41" s="43"/>
      <c r="M41" s="25"/>
      <c r="N41" s="43"/>
      <c r="O41" s="27"/>
      <c r="P41" s="43"/>
      <c r="Q41" s="25"/>
      <c r="R41" s="43"/>
      <c r="S41" s="27"/>
      <c r="T41" s="24"/>
      <c r="U41" s="25"/>
      <c r="V41" s="26"/>
      <c r="W41" s="27"/>
    </row>
    <row r="42" spans="1:23" ht="31.15" customHeight="1" x14ac:dyDescent="0.25">
      <c r="A42" s="41" t="s">
        <v>65</v>
      </c>
      <c r="B42" s="18" t="s">
        <v>95</v>
      </c>
      <c r="C42" s="19">
        <f t="array" ref="C42">D42+F42+H42+J42+L42+N42+P42+R42+T42+V42</f>
        <v>240</v>
      </c>
      <c r="D42" s="24"/>
      <c r="E42" s="25"/>
      <c r="F42" s="26"/>
      <c r="G42" s="27"/>
      <c r="H42" s="42"/>
      <c r="I42" s="25"/>
      <c r="J42" s="26"/>
      <c r="K42" s="27"/>
      <c r="L42" s="47">
        <v>60</v>
      </c>
      <c r="M42" s="21" t="s">
        <v>32</v>
      </c>
      <c r="N42" s="47">
        <v>60</v>
      </c>
      <c r="O42" s="23" t="s">
        <v>23</v>
      </c>
      <c r="P42" s="47">
        <v>60</v>
      </c>
      <c r="Q42" s="21" t="s">
        <v>32</v>
      </c>
      <c r="R42" s="47">
        <v>60</v>
      </c>
      <c r="S42" s="23" t="s">
        <v>23</v>
      </c>
      <c r="T42" s="24"/>
      <c r="U42" s="25"/>
      <c r="V42" s="26"/>
      <c r="W42" s="27"/>
    </row>
    <row r="43" spans="1:23" ht="31.15" customHeight="1" x14ac:dyDescent="0.25">
      <c r="A43" s="41" t="s">
        <v>96</v>
      </c>
      <c r="B43" s="18" t="s">
        <v>97</v>
      </c>
      <c r="C43" s="19">
        <f t="array" ref="C43">D43+F43+H43+J43+L43+N43+P43+R43+T43+V43</f>
        <v>60</v>
      </c>
      <c r="D43" s="24"/>
      <c r="E43" s="25"/>
      <c r="F43" s="26"/>
      <c r="G43" s="27"/>
      <c r="H43" s="20">
        <v>30</v>
      </c>
      <c r="I43" s="21" t="s">
        <v>98</v>
      </c>
      <c r="J43" s="22">
        <v>30</v>
      </c>
      <c r="K43" s="23" t="s">
        <v>40</v>
      </c>
      <c r="L43" s="48"/>
      <c r="M43" s="21"/>
      <c r="N43" s="48"/>
      <c r="O43" s="23"/>
      <c r="P43" s="48"/>
      <c r="Q43" s="21"/>
      <c r="R43" s="48"/>
      <c r="S43" s="23"/>
      <c r="T43" s="24"/>
      <c r="U43" s="25"/>
      <c r="V43" s="26"/>
      <c r="W43" s="27"/>
    </row>
    <row r="44" spans="1:23" ht="31.15" customHeight="1" x14ac:dyDescent="0.25">
      <c r="A44" s="41" t="s">
        <v>99</v>
      </c>
      <c r="B44" s="29" t="s">
        <v>100</v>
      </c>
      <c r="C44" s="19">
        <f t="array" ref="C44">D44+F44+H44+J44+L44+N44+P44+R44+T44+V44</f>
        <v>45</v>
      </c>
      <c r="D44" s="24"/>
      <c r="E44" s="25"/>
      <c r="F44" s="26"/>
      <c r="G44" s="27"/>
      <c r="H44" s="24"/>
      <c r="I44" s="25"/>
      <c r="J44" s="22">
        <v>45</v>
      </c>
      <c r="K44" s="23" t="s">
        <v>88</v>
      </c>
      <c r="L44" s="48"/>
      <c r="M44" s="25"/>
      <c r="N44" s="48"/>
      <c r="O44" s="27"/>
      <c r="P44" s="48"/>
      <c r="Q44" s="25"/>
      <c r="R44" s="48"/>
      <c r="S44" s="27"/>
      <c r="T44" s="24"/>
      <c r="U44" s="25"/>
      <c r="V44" s="26"/>
      <c r="W44" s="27"/>
    </row>
    <row r="45" spans="1:23" ht="31.15" customHeight="1" x14ac:dyDescent="0.25">
      <c r="A45" s="41" t="s">
        <v>101</v>
      </c>
      <c r="B45" s="18" t="s">
        <v>102</v>
      </c>
      <c r="C45" s="19">
        <f t="array" ref="C45">D45+F45+H45+J45+L45+N45+P45+R45+T45+V45</f>
        <v>0</v>
      </c>
      <c r="D45" s="24"/>
      <c r="E45" s="25"/>
      <c r="F45" s="26"/>
      <c r="G45" s="27"/>
      <c r="H45" s="24"/>
      <c r="I45" s="25"/>
      <c r="J45" s="26"/>
      <c r="K45" s="27"/>
      <c r="L45" s="48"/>
      <c r="M45" s="25"/>
      <c r="N45" s="48"/>
      <c r="O45" s="27"/>
      <c r="P45" s="49"/>
      <c r="Q45" s="25"/>
      <c r="R45" s="49"/>
      <c r="S45" s="27"/>
      <c r="T45" s="24"/>
      <c r="U45" s="25"/>
      <c r="V45" s="26"/>
      <c r="W45" s="27"/>
    </row>
    <row r="46" spans="1:23" ht="31.15" customHeight="1" x14ac:dyDescent="0.25">
      <c r="A46" s="41" t="s">
        <v>103</v>
      </c>
      <c r="B46" s="18" t="s">
        <v>104</v>
      </c>
      <c r="C46" s="19">
        <f t="array" ref="C46">D46+F46+H46+J46+L46+N46+P46+R46+T46+V46</f>
        <v>180</v>
      </c>
      <c r="D46" s="24"/>
      <c r="E46" s="25"/>
      <c r="F46" s="26"/>
      <c r="G46" s="27"/>
      <c r="H46" s="24"/>
      <c r="I46" s="25"/>
      <c r="J46" s="26"/>
      <c r="K46" s="27"/>
      <c r="L46" s="50">
        <v>45</v>
      </c>
      <c r="M46" s="21" t="s">
        <v>47</v>
      </c>
      <c r="N46" s="50">
        <v>45</v>
      </c>
      <c r="O46" s="23" t="s">
        <v>47</v>
      </c>
      <c r="P46" s="50">
        <v>45</v>
      </c>
      <c r="Q46" s="21" t="s">
        <v>71</v>
      </c>
      <c r="R46" s="50">
        <v>45</v>
      </c>
      <c r="S46" s="23" t="s">
        <v>71</v>
      </c>
      <c r="T46" s="24"/>
      <c r="U46" s="25"/>
      <c r="V46" s="26"/>
      <c r="W46" s="27"/>
    </row>
    <row r="47" spans="1:23" ht="31.15" customHeight="1" x14ac:dyDescent="0.25">
      <c r="A47" s="41" t="s">
        <v>105</v>
      </c>
      <c r="B47" s="29" t="s">
        <v>106</v>
      </c>
      <c r="C47" s="19">
        <f t="array" ref="C47">D47+F47+H47+J47+L47+N47+P47+R47+T47+V47</f>
        <v>120</v>
      </c>
      <c r="D47" s="24"/>
      <c r="E47" s="25"/>
      <c r="F47" s="26"/>
      <c r="G47" s="27"/>
      <c r="H47" s="24"/>
      <c r="I47" s="25"/>
      <c r="J47" s="26"/>
      <c r="K47" s="27"/>
      <c r="L47" s="20">
        <v>60</v>
      </c>
      <c r="M47" s="21" t="s">
        <v>32</v>
      </c>
      <c r="N47" s="22">
        <v>60</v>
      </c>
      <c r="O47" s="23" t="s">
        <v>23</v>
      </c>
      <c r="P47" s="51"/>
      <c r="Q47" s="21"/>
      <c r="R47" s="51"/>
      <c r="S47" s="23"/>
      <c r="T47" s="51"/>
      <c r="U47" s="25"/>
      <c r="V47" s="26"/>
      <c r="W47" s="27"/>
    </row>
    <row r="48" spans="1:23" ht="31.15" customHeight="1" x14ac:dyDescent="0.25">
      <c r="A48" s="41" t="s">
        <v>107</v>
      </c>
      <c r="B48" s="18" t="s">
        <v>108</v>
      </c>
      <c r="C48" s="19">
        <f t="array" ref="C48">D48+F48+H48+J48+L48+N48+P48+R48+T48+V48</f>
        <v>105</v>
      </c>
      <c r="D48" s="24"/>
      <c r="E48" s="25"/>
      <c r="F48" s="26"/>
      <c r="G48" s="27"/>
      <c r="H48" s="24"/>
      <c r="I48" s="25"/>
      <c r="J48" s="26"/>
      <c r="K48" s="27"/>
      <c r="L48" s="20">
        <v>45</v>
      </c>
      <c r="M48" s="21" t="s">
        <v>71</v>
      </c>
      <c r="N48" s="22">
        <v>60</v>
      </c>
      <c r="O48" s="23" t="s">
        <v>81</v>
      </c>
      <c r="P48" s="51"/>
      <c r="Q48" s="21"/>
      <c r="R48" s="51"/>
      <c r="S48" s="23"/>
      <c r="T48" s="51"/>
      <c r="U48" s="25"/>
      <c r="V48" s="26"/>
      <c r="W48" s="27"/>
    </row>
    <row r="49" spans="1:24" ht="31.15" customHeight="1" x14ac:dyDescent="0.25">
      <c r="A49" s="41" t="s">
        <v>109</v>
      </c>
      <c r="B49" s="18" t="s">
        <v>110</v>
      </c>
      <c r="C49" s="19">
        <f t="array" ref="C49">D49+F49+H49+J49+L49+N49+P49+R49+T49+V49</f>
        <v>90</v>
      </c>
      <c r="D49" s="24"/>
      <c r="E49" s="25"/>
      <c r="F49" s="26"/>
      <c r="G49" s="27"/>
      <c r="H49" s="24"/>
      <c r="I49" s="25"/>
      <c r="J49" s="26"/>
      <c r="K49" s="27"/>
      <c r="L49" s="20">
        <v>45</v>
      </c>
      <c r="M49" s="21" t="s">
        <v>39</v>
      </c>
      <c r="N49" s="22">
        <v>45</v>
      </c>
      <c r="O49" s="23" t="s">
        <v>40</v>
      </c>
      <c r="P49" s="51"/>
      <c r="Q49" s="25"/>
      <c r="R49" s="51"/>
      <c r="S49" s="27"/>
      <c r="T49" s="51"/>
      <c r="U49" s="25"/>
      <c r="V49" s="26"/>
      <c r="W49" s="27"/>
    </row>
    <row r="50" spans="1:24" ht="31.15" customHeight="1" x14ac:dyDescent="0.25">
      <c r="A50" s="41" t="s">
        <v>111</v>
      </c>
      <c r="B50" s="18" t="s">
        <v>112</v>
      </c>
      <c r="C50" s="19">
        <f t="array" ref="C50">D50+F50+H50+J50+L50+N50+P50+R50+T50+V50</f>
        <v>210</v>
      </c>
      <c r="D50" s="24"/>
      <c r="E50" s="25"/>
      <c r="F50" s="26"/>
      <c r="G50" s="27"/>
      <c r="H50" s="24"/>
      <c r="I50" s="25"/>
      <c r="J50" s="26"/>
      <c r="K50" s="27"/>
      <c r="L50" s="24"/>
      <c r="M50" s="25"/>
      <c r="N50" s="26"/>
      <c r="O50" s="27"/>
      <c r="P50" s="52">
        <v>75</v>
      </c>
      <c r="Q50" s="21" t="s">
        <v>113</v>
      </c>
      <c r="R50" s="52">
        <v>75</v>
      </c>
      <c r="S50" s="53" t="s">
        <v>114</v>
      </c>
      <c r="T50" s="52">
        <v>60</v>
      </c>
      <c r="U50" s="21" t="s">
        <v>27</v>
      </c>
      <c r="V50" s="26"/>
      <c r="W50" s="27"/>
    </row>
    <row r="51" spans="1:24" ht="31.15" customHeight="1" x14ac:dyDescent="0.25">
      <c r="A51" s="41" t="s">
        <v>115</v>
      </c>
      <c r="B51" s="29" t="s">
        <v>116</v>
      </c>
      <c r="C51" s="19">
        <f t="array" ref="C51">D51+F51+H51+J51+L51+N51+P51+R51+T51+V51</f>
        <v>210</v>
      </c>
      <c r="D51" s="24"/>
      <c r="E51" s="25"/>
      <c r="F51" s="26"/>
      <c r="G51" s="27"/>
      <c r="H51" s="24"/>
      <c r="I51" s="25"/>
      <c r="J51" s="26"/>
      <c r="K51" s="27"/>
      <c r="L51" s="24"/>
      <c r="M51" s="25"/>
      <c r="N51" s="26"/>
      <c r="O51" s="27"/>
      <c r="P51" s="24"/>
      <c r="Q51" s="25"/>
      <c r="R51" s="22">
        <v>30</v>
      </c>
      <c r="S51" s="53" t="s">
        <v>36</v>
      </c>
      <c r="T51" s="20">
        <v>180</v>
      </c>
      <c r="U51" s="21" t="s">
        <v>117</v>
      </c>
      <c r="V51" s="26"/>
      <c r="W51" s="27"/>
    </row>
    <row r="52" spans="1:24" ht="31.15" customHeight="1" x14ac:dyDescent="0.25">
      <c r="A52" s="41" t="s">
        <v>118</v>
      </c>
      <c r="B52" s="18" t="s">
        <v>119</v>
      </c>
      <c r="C52" s="19">
        <f t="array" ref="C52">D52+F52+H52+J52+L52+N52+P52+R52+T52+V52</f>
        <v>80</v>
      </c>
      <c r="D52" s="24"/>
      <c r="E52" s="25"/>
      <c r="F52" s="26"/>
      <c r="G52" s="27"/>
      <c r="H52" s="24"/>
      <c r="I52" s="25"/>
      <c r="J52" s="26"/>
      <c r="K52" s="27"/>
      <c r="L52" s="24"/>
      <c r="M52" s="25"/>
      <c r="N52" s="26"/>
      <c r="O52" s="27"/>
      <c r="P52" s="24"/>
      <c r="Q52" s="25"/>
      <c r="R52" s="26"/>
      <c r="S52" s="27"/>
      <c r="T52" s="24"/>
      <c r="U52" s="25"/>
      <c r="V52" s="22">
        <v>80</v>
      </c>
      <c r="W52" s="54">
        <v>20</v>
      </c>
    </row>
    <row r="53" spans="1:24" ht="31.15" customHeight="1" x14ac:dyDescent="0.25">
      <c r="A53" s="41" t="s">
        <v>120</v>
      </c>
      <c r="B53" s="18" t="s">
        <v>121</v>
      </c>
      <c r="C53" s="19">
        <f t="array" ref="C53">D53+F53+H53+J53+L53+N53+P53+R53+T53+V53</f>
        <v>40</v>
      </c>
      <c r="D53" s="24"/>
      <c r="E53" s="25"/>
      <c r="F53" s="26"/>
      <c r="G53" s="27"/>
      <c r="H53" s="24"/>
      <c r="I53" s="25"/>
      <c r="J53" s="26"/>
      <c r="K53" s="27"/>
      <c r="L53" s="24"/>
      <c r="M53" s="25"/>
      <c r="N53" s="26"/>
      <c r="O53" s="27"/>
      <c r="P53" s="24"/>
      <c r="Q53" s="25"/>
      <c r="R53" s="26"/>
      <c r="S53" s="27"/>
      <c r="T53" s="24"/>
      <c r="U53" s="25"/>
      <c r="V53" s="22">
        <v>40</v>
      </c>
      <c r="W53" s="54">
        <v>10</v>
      </c>
    </row>
    <row r="54" spans="1:24" ht="15" x14ac:dyDescent="0.25">
      <c r="A54" s="9"/>
      <c r="B54" s="55" t="s">
        <v>122</v>
      </c>
      <c r="C54" s="56">
        <f>SUM(C28:C53)</f>
        <v>3090</v>
      </c>
      <c r="D54" s="57">
        <f>SUM(D28:D53)</f>
        <v>225</v>
      </c>
      <c r="E54" s="58">
        <v>17</v>
      </c>
      <c r="F54" s="37">
        <f>SUM(F28:F53)</f>
        <v>225</v>
      </c>
      <c r="G54" s="38">
        <v>17</v>
      </c>
      <c r="H54" s="59">
        <f>SUM(H28:H53)</f>
        <v>345</v>
      </c>
      <c r="I54" s="58">
        <v>18</v>
      </c>
      <c r="J54" s="37">
        <f>SUM(J28:J53)</f>
        <v>345</v>
      </c>
      <c r="K54" s="38">
        <v>18</v>
      </c>
      <c r="L54" s="59">
        <f>SUM(L28:L53)</f>
        <v>435</v>
      </c>
      <c r="M54" s="58">
        <v>24</v>
      </c>
      <c r="N54" s="37">
        <f>SUM(N28:N53)</f>
        <v>450</v>
      </c>
      <c r="O54" s="38">
        <v>24</v>
      </c>
      <c r="P54" s="59">
        <f>SUM(P28:P53)</f>
        <v>345</v>
      </c>
      <c r="Q54" s="58">
        <v>21</v>
      </c>
      <c r="R54" s="37">
        <f>SUM(R28:R53)</f>
        <v>360</v>
      </c>
      <c r="S54" s="38">
        <v>22</v>
      </c>
      <c r="T54" s="59">
        <f>SUM(T28:T53)</f>
        <v>240</v>
      </c>
      <c r="U54" s="58">
        <v>19</v>
      </c>
      <c r="V54" s="37">
        <f>SUM(V28:V53)</f>
        <v>120</v>
      </c>
      <c r="W54" s="38">
        <f t="array" ref="W54">SUM(W52:W53)</f>
        <v>30</v>
      </c>
    </row>
    <row r="55" spans="1:24" ht="10.15" customHeight="1" x14ac:dyDescent="0.25">
      <c r="A55" s="60"/>
      <c r="B55" s="61"/>
      <c r="C55" s="62"/>
      <c r="D55" s="60"/>
      <c r="E55" s="63"/>
      <c r="F55" s="64"/>
      <c r="G55" s="60"/>
      <c r="H55" s="60"/>
      <c r="I55" s="60"/>
      <c r="J55" s="60"/>
      <c r="K55" s="60"/>
      <c r="L55" s="64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</row>
    <row r="56" spans="1:24" ht="14.65" customHeight="1" x14ac:dyDescent="0.25">
      <c r="A56" s="65"/>
      <c r="B56" s="66" t="s">
        <v>123</v>
      </c>
      <c r="C56" s="67">
        <f>C24+C54</f>
        <v>4650</v>
      </c>
      <c r="D56" s="68">
        <f t="array" ref="D56">D24+D54</f>
        <v>540</v>
      </c>
      <c r="E56" s="69">
        <v>30</v>
      </c>
      <c r="F56" s="70">
        <f t="array" ref="F56">F24+F54</f>
        <v>540</v>
      </c>
      <c r="G56" s="71">
        <v>30</v>
      </c>
      <c r="H56" s="71">
        <f t="array" ref="H56">H24+H54</f>
        <v>540</v>
      </c>
      <c r="I56" s="71">
        <v>30</v>
      </c>
      <c r="J56" s="71">
        <f t="array" ref="J56">J24+J54</f>
        <v>540</v>
      </c>
      <c r="K56" s="71">
        <v>30</v>
      </c>
      <c r="L56" s="71">
        <f t="array" ref="L56">L24+L54</f>
        <v>570</v>
      </c>
      <c r="M56" s="71">
        <v>30</v>
      </c>
      <c r="N56" s="71">
        <f>N24+N54</f>
        <v>585</v>
      </c>
      <c r="O56" s="71">
        <v>30</v>
      </c>
      <c r="P56" s="71">
        <f>P24+P54</f>
        <v>435</v>
      </c>
      <c r="Q56" s="71">
        <v>30</v>
      </c>
      <c r="R56" s="71">
        <f>R24+R54</f>
        <v>450</v>
      </c>
      <c r="S56" s="71">
        <v>30</v>
      </c>
      <c r="T56" s="71">
        <f>T24+T54</f>
        <v>330</v>
      </c>
      <c r="U56" s="71">
        <v>30</v>
      </c>
      <c r="V56" s="71">
        <f>V24+V54</f>
        <v>120</v>
      </c>
      <c r="W56" s="71">
        <v>30</v>
      </c>
      <c r="X56" s="80"/>
    </row>
    <row r="57" spans="1:24" ht="15" customHeight="1" x14ac:dyDescent="0.25">
      <c r="A57" s="72"/>
      <c r="B57" s="117" t="s">
        <v>124</v>
      </c>
      <c r="C57" s="118"/>
      <c r="D57" s="118"/>
      <c r="E57" s="119"/>
      <c r="F57" s="118"/>
      <c r="G57" s="118"/>
      <c r="H57" s="118"/>
      <c r="I57" s="118"/>
      <c r="J57" s="118"/>
      <c r="K57" s="118"/>
      <c r="L57" s="118"/>
      <c r="M57" s="118"/>
      <c r="N57" s="118"/>
      <c r="O57" s="118"/>
      <c r="P57" s="118"/>
      <c r="Q57" s="118"/>
      <c r="R57" s="118"/>
      <c r="S57" s="118"/>
      <c r="T57" s="118"/>
      <c r="U57" s="118"/>
      <c r="V57" s="118"/>
      <c r="W57" s="118"/>
    </row>
    <row r="58" spans="1:24" ht="9" customHeight="1" x14ac:dyDescent="0.25">
      <c r="A58" s="73"/>
      <c r="B58" s="121"/>
      <c r="C58" s="122"/>
      <c r="D58" s="122"/>
      <c r="E58" s="122"/>
      <c r="F58" s="122"/>
      <c r="G58" s="122"/>
      <c r="H58" s="122"/>
      <c r="I58" s="122"/>
      <c r="J58" s="122"/>
      <c r="K58" s="122"/>
      <c r="L58" s="122"/>
      <c r="M58" s="122"/>
      <c r="N58" s="122"/>
      <c r="O58" s="122"/>
      <c r="P58" s="122"/>
      <c r="Q58" s="122"/>
      <c r="R58" s="122"/>
      <c r="S58" s="122"/>
      <c r="T58" s="122"/>
      <c r="U58" s="122"/>
      <c r="V58" s="122"/>
      <c r="W58" s="122"/>
    </row>
    <row r="59" spans="1:24" ht="16.149999999999999" customHeight="1" x14ac:dyDescent="0.25">
      <c r="A59" s="73"/>
      <c r="B59" s="120" t="s">
        <v>125</v>
      </c>
      <c r="C59" s="121"/>
      <c r="D59" s="121"/>
      <c r="E59" s="121"/>
      <c r="F59" s="121"/>
      <c r="G59" s="121"/>
      <c r="H59" s="121"/>
      <c r="I59" s="121"/>
      <c r="J59" s="121"/>
      <c r="K59" s="121"/>
      <c r="L59" s="121"/>
      <c r="M59" s="121"/>
      <c r="N59" s="121"/>
      <c r="O59" s="121"/>
      <c r="P59" s="121"/>
      <c r="Q59" s="121"/>
      <c r="R59" s="121"/>
      <c r="S59" s="121"/>
      <c r="T59" s="121"/>
      <c r="U59" s="121"/>
      <c r="V59" s="121"/>
      <c r="W59" s="121"/>
    </row>
    <row r="60" spans="1:24" ht="16.149999999999999" customHeight="1" x14ac:dyDescent="0.25">
      <c r="A60" s="75"/>
      <c r="B60" s="76"/>
      <c r="C60" s="77"/>
      <c r="D60" s="81" t="s">
        <v>126</v>
      </c>
      <c r="E60" s="128"/>
      <c r="F60" s="128"/>
      <c r="G60" s="129"/>
      <c r="H60" s="130"/>
      <c r="I60" s="128"/>
      <c r="J60" s="128"/>
      <c r="K60" s="128"/>
      <c r="L60" s="128"/>
      <c r="M60" s="128"/>
      <c r="N60" s="128"/>
      <c r="O60" s="128"/>
      <c r="P60" s="128"/>
      <c r="Q60" s="128"/>
      <c r="R60" s="128"/>
      <c r="S60" s="128"/>
      <c r="T60" s="128"/>
      <c r="U60" s="128"/>
      <c r="V60" s="128"/>
      <c r="W60" s="129"/>
    </row>
    <row r="61" spans="1:24" ht="17.25" customHeight="1" x14ac:dyDescent="0.25">
      <c r="A61" s="75"/>
      <c r="B61" s="78"/>
      <c r="C61" s="77"/>
      <c r="D61" s="81" t="s">
        <v>127</v>
      </c>
      <c r="E61" s="82"/>
      <c r="F61" s="82"/>
      <c r="G61" s="82"/>
      <c r="H61" s="82"/>
      <c r="I61" s="82"/>
      <c r="J61" s="82"/>
      <c r="K61" s="82"/>
      <c r="L61" s="82"/>
      <c r="M61" s="82"/>
      <c r="N61" s="82"/>
      <c r="O61" s="82"/>
      <c r="P61" s="82"/>
      <c r="Q61" s="82"/>
      <c r="R61" s="82"/>
      <c r="S61" s="82"/>
      <c r="T61" s="82"/>
      <c r="U61" s="82"/>
      <c r="V61" s="82"/>
      <c r="W61" s="83"/>
    </row>
    <row r="62" spans="1:24" ht="17.25" customHeight="1" x14ac:dyDescent="0.25">
      <c r="A62" s="75"/>
      <c r="B62" s="79"/>
      <c r="C62" s="77"/>
      <c r="D62" s="81" t="s">
        <v>128</v>
      </c>
      <c r="E62" s="82"/>
      <c r="F62" s="82"/>
      <c r="G62" s="82"/>
      <c r="H62" s="82"/>
      <c r="I62" s="82"/>
      <c r="J62" s="82"/>
      <c r="K62" s="82"/>
      <c r="L62" s="82"/>
      <c r="M62" s="82"/>
      <c r="N62" s="82"/>
      <c r="O62" s="82"/>
      <c r="P62" s="82"/>
      <c r="Q62" s="82"/>
      <c r="R62" s="82"/>
      <c r="S62" s="82"/>
      <c r="T62" s="82"/>
      <c r="U62" s="82"/>
      <c r="V62" s="82"/>
      <c r="W62" s="83"/>
    </row>
    <row r="63" spans="1:24" ht="13.15" customHeight="1" x14ac:dyDescent="0.25">
      <c r="A63" s="74"/>
      <c r="B63" s="123"/>
      <c r="C63" s="124"/>
      <c r="D63" s="124"/>
      <c r="E63" s="124"/>
      <c r="F63" s="124"/>
      <c r="G63" s="124"/>
      <c r="H63" s="124"/>
      <c r="I63" s="124"/>
      <c r="J63" s="124"/>
      <c r="K63" s="124"/>
      <c r="L63" s="124"/>
      <c r="M63" s="124"/>
      <c r="N63" s="124"/>
      <c r="O63" s="124"/>
      <c r="P63" s="124"/>
      <c r="Q63" s="124"/>
      <c r="R63" s="124"/>
      <c r="S63" s="124"/>
      <c r="T63" s="124"/>
      <c r="U63" s="124"/>
      <c r="V63" s="124"/>
      <c r="W63" s="124"/>
    </row>
    <row r="64" spans="1:24" ht="15" x14ac:dyDescent="0.25">
      <c r="A64" s="73"/>
      <c r="B64" s="126" t="s">
        <v>129</v>
      </c>
      <c r="C64" s="127"/>
      <c r="D64" s="127"/>
      <c r="E64" s="127"/>
      <c r="F64" s="127"/>
      <c r="G64" s="127"/>
      <c r="H64" s="127"/>
      <c r="I64" s="127"/>
      <c r="J64" s="127"/>
      <c r="K64" s="127"/>
      <c r="L64" s="127"/>
      <c r="M64" s="127"/>
      <c r="N64" s="127"/>
      <c r="O64" s="127"/>
      <c r="P64" s="127"/>
      <c r="Q64" s="127"/>
      <c r="R64" s="127"/>
      <c r="S64" s="127"/>
      <c r="T64" s="127"/>
      <c r="U64" s="127"/>
      <c r="V64" s="127"/>
      <c r="W64" s="127"/>
    </row>
    <row r="65" spans="1:23" ht="28.9" customHeight="1" x14ac:dyDescent="0.25">
      <c r="A65" s="74"/>
      <c r="B65" s="114" t="s">
        <v>130</v>
      </c>
      <c r="C65" s="115"/>
      <c r="D65" s="115"/>
      <c r="E65" s="115"/>
      <c r="F65" s="115"/>
      <c r="G65" s="115"/>
      <c r="H65" s="115"/>
      <c r="I65" s="115"/>
      <c r="J65" s="115"/>
      <c r="K65" s="115"/>
      <c r="L65" s="115"/>
      <c r="M65" s="115"/>
      <c r="N65" s="115"/>
      <c r="O65" s="115"/>
      <c r="P65" s="115"/>
      <c r="Q65" s="115"/>
      <c r="R65" s="115"/>
      <c r="S65" s="115"/>
      <c r="T65" s="115"/>
      <c r="U65" s="115"/>
      <c r="V65" s="115"/>
      <c r="W65" s="115"/>
    </row>
  </sheetData>
  <mergeCells count="40">
    <mergeCell ref="A25:C26"/>
    <mergeCell ref="B65:W65"/>
    <mergeCell ref="T25:U25"/>
    <mergeCell ref="V25:W25"/>
    <mergeCell ref="B57:W57"/>
    <mergeCell ref="B59:W59"/>
    <mergeCell ref="B58:W58"/>
    <mergeCell ref="B63:W63"/>
    <mergeCell ref="N25:O25"/>
    <mergeCell ref="P25:Q25"/>
    <mergeCell ref="R25:S25"/>
    <mergeCell ref="B64:W64"/>
    <mergeCell ref="D25:E25"/>
    <mergeCell ref="F25:G25"/>
    <mergeCell ref="H25:I25"/>
    <mergeCell ref="D60:W60"/>
    <mergeCell ref="T6:U6"/>
    <mergeCell ref="A5:B7"/>
    <mergeCell ref="C5:C7"/>
    <mergeCell ref="D5:G5"/>
    <mergeCell ref="H5:K5"/>
    <mergeCell ref="L5:O5"/>
    <mergeCell ref="P5:S5"/>
    <mergeCell ref="T5:W5"/>
    <mergeCell ref="D61:W61"/>
    <mergeCell ref="D62:W62"/>
    <mergeCell ref="A1:W1"/>
    <mergeCell ref="A3:W3"/>
    <mergeCell ref="A2:W2"/>
    <mergeCell ref="V6:W6"/>
    <mergeCell ref="D6:E6"/>
    <mergeCell ref="F6:G6"/>
    <mergeCell ref="H6:I6"/>
    <mergeCell ref="J6:K6"/>
    <mergeCell ref="L6:M6"/>
    <mergeCell ref="N6:O6"/>
    <mergeCell ref="P6:Q6"/>
    <mergeCell ref="R6:S6"/>
    <mergeCell ref="J25:K25"/>
    <mergeCell ref="L25:M25"/>
  </mergeCells>
  <pageMargins left="0.19685039370078741" right="0.19685039370078741" top="0.19685039370078741" bottom="0.19685039370078741" header="0.31496062992125984" footer="0.31496062992125984"/>
  <pageSetup scale="68" orientation="portrait" r:id="rId1"/>
  <headerFooter>
    <oddFooter>&amp;C&amp;"Helvetica Neue,Regular"&amp;12&amp;K000000&amp;P</oddFooter>
  </headerFooter>
  <rowBreaks count="1" manualBreakCount="1">
    <brk id="39" max="16383" man="1"/>
  </rowBreak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RZEŹBA JEDNOLITE MAGISTERSKIE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ASP</dc:creator>
  <cp:lastModifiedBy>Anna Krzciuk</cp:lastModifiedBy>
  <cp:lastPrinted>2025-05-09T08:06:36Z</cp:lastPrinted>
  <dcterms:created xsi:type="dcterms:W3CDTF">2025-04-10T19:55:52Z</dcterms:created>
  <dcterms:modified xsi:type="dcterms:W3CDTF">2025-05-16T12:42:56Z</dcterms:modified>
</cp:coreProperties>
</file>