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GRAMY 5 LAT FINAŁ\Senat\do wysłania\Ceramika\do wysłania\"/>
    </mc:Choice>
  </mc:AlternateContent>
  <xr:revisionPtr revIDLastSave="0" documentId="8_{C3B63DF4-8772-4BE6-8F80-5FCD654C6FD1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Arkusz1" sheetId="1" r:id="rId1"/>
  </sheets>
  <definedNames>
    <definedName name="Print_Area" localSheetId="0">Arkusz1!$A$1:$O$68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5" i="1" l="1"/>
  <c r="C8" i="1" l="1"/>
  <c r="C30" i="1" l="1"/>
  <c r="AE55" i="1" l="1"/>
  <c r="AB55" i="1"/>
  <c r="AF55" i="1"/>
  <c r="C27" i="1" l="1"/>
  <c r="C50" i="1" l="1"/>
  <c r="C38" i="1" l="1"/>
  <c r="C39" i="1"/>
  <c r="C40" i="1"/>
  <c r="C41" i="1"/>
  <c r="C42" i="1"/>
  <c r="C43" i="1"/>
  <c r="C44" i="1"/>
  <c r="C45" i="1"/>
  <c r="C46" i="1"/>
  <c r="C47" i="1"/>
  <c r="C48" i="1"/>
  <c r="C49" i="1"/>
  <c r="C51" i="1"/>
  <c r="C52" i="1"/>
  <c r="C53" i="1"/>
  <c r="C54" i="1"/>
  <c r="C37" i="1"/>
  <c r="C28" i="1"/>
  <c r="C29" i="1"/>
  <c r="C31" i="1"/>
  <c r="C35" i="1"/>
  <c r="C19" i="1"/>
  <c r="G55" i="1" l="1"/>
  <c r="C20" i="1"/>
  <c r="C22" i="1"/>
  <c r="C15" i="1"/>
  <c r="C12" i="1"/>
  <c r="C7" i="1"/>
  <c r="C9" i="1"/>
  <c r="C10" i="1"/>
  <c r="C11" i="1"/>
  <c r="C13" i="1"/>
  <c r="C14" i="1"/>
  <c r="C17" i="1"/>
  <c r="C18" i="1"/>
  <c r="C23" i="1"/>
  <c r="C24" i="1"/>
  <c r="C25" i="1"/>
  <c r="C26" i="1"/>
  <c r="C6" i="1"/>
  <c r="AC55" i="1" l="1"/>
  <c r="Z55" i="1"/>
  <c r="Y55" i="1"/>
  <c r="W55" i="1"/>
  <c r="V55" i="1"/>
  <c r="D55" i="1" l="1"/>
  <c r="C55" i="1"/>
  <c r="H55" i="1"/>
  <c r="J55" i="1"/>
  <c r="T55" i="1"/>
  <c r="Q55" i="1"/>
  <c r="K55" i="1"/>
  <c r="E55" i="1"/>
  <c r="S55" i="1" l="1"/>
  <c r="P55" i="1"/>
  <c r="M55" i="1"/>
</calcChain>
</file>

<file path=xl/sharedStrings.xml><?xml version="1.0" encoding="utf-8"?>
<sst xmlns="http://schemas.openxmlformats.org/spreadsheetml/2006/main" count="190" uniqueCount="79">
  <si>
    <t>ilość godzin łącznie</t>
  </si>
  <si>
    <t>I ROK</t>
  </si>
  <si>
    <t>II ROK</t>
  </si>
  <si>
    <t>1 sem.</t>
  </si>
  <si>
    <t>2 sem.</t>
  </si>
  <si>
    <t>3 sem.</t>
  </si>
  <si>
    <t>4 sem.</t>
  </si>
  <si>
    <t>ilość godzin</t>
  </si>
  <si>
    <t>Projektowanie edytorskie</t>
  </si>
  <si>
    <t>Komputerowe techniki modelowania 3D</t>
  </si>
  <si>
    <t>Intermedialne działania w ceramice</t>
  </si>
  <si>
    <t>Egzamin dyplomowy</t>
  </si>
  <si>
    <t>Razem</t>
  </si>
  <si>
    <t>III ROK</t>
  </si>
  <si>
    <t>5 sem.</t>
  </si>
  <si>
    <t>6 sem.</t>
  </si>
  <si>
    <t>Języki obce</t>
  </si>
  <si>
    <t>Wychowanie fizyczne</t>
  </si>
  <si>
    <t>Rzeźba</t>
  </si>
  <si>
    <t>Rysunek</t>
  </si>
  <si>
    <t>Malarstwo</t>
  </si>
  <si>
    <t>Graficzne techniki prezentacji</t>
  </si>
  <si>
    <t>Prawo autorskie</t>
  </si>
  <si>
    <t>Malarstwo w ceramice</t>
  </si>
  <si>
    <t>pkt ECTS</t>
  </si>
  <si>
    <t xml:space="preserve"> forma zaliczenia</t>
  </si>
  <si>
    <t>forma zaliczenia</t>
  </si>
  <si>
    <t>Wstęp do technik garncarskich</t>
  </si>
  <si>
    <t>Historia sztuki I</t>
  </si>
  <si>
    <t>Historia sztuki II</t>
  </si>
  <si>
    <t>Zarządzanie produktem</t>
  </si>
  <si>
    <t>Fotografia studyjna obiektu</t>
  </si>
  <si>
    <t>7 sem.</t>
  </si>
  <si>
    <t>8 sem.</t>
  </si>
  <si>
    <t>9 sem.</t>
  </si>
  <si>
    <t>10 sem.</t>
  </si>
  <si>
    <t>IV ROK</t>
  </si>
  <si>
    <t>VROK</t>
  </si>
  <si>
    <t>Podstawy projektowania i kształtowania ceramiki</t>
  </si>
  <si>
    <t>ZS</t>
  </si>
  <si>
    <t>*ZS</t>
  </si>
  <si>
    <t>Z</t>
  </si>
  <si>
    <t>PE</t>
  </si>
  <si>
    <t>ED</t>
  </si>
  <si>
    <t>Eksperymenty technologiczne</t>
  </si>
  <si>
    <t>Podstawy fotografii i edycji obrazu</t>
  </si>
  <si>
    <r>
      <t xml:space="preserve"> </t>
    </r>
    <r>
      <rPr>
        <sz val="8"/>
        <color theme="1"/>
        <rFont val="Calibri"/>
        <family val="2"/>
        <charset val="238"/>
        <scheme val="minor"/>
      </rPr>
      <t>forma zaliczenia</t>
    </r>
  </si>
  <si>
    <t>Podstawy komputerowego modelowania 3D</t>
  </si>
  <si>
    <t>Psychologia twórczości</t>
  </si>
  <si>
    <t>MODUŁ KSZTAŁCENIA PODSTWOWEGO</t>
  </si>
  <si>
    <t>MODUŁ KSZTAŁCENIA ARTYSTYCZNEGO</t>
  </si>
  <si>
    <t>MODUŁ KSZTAŁCENIA KIERUNKOWEGO</t>
  </si>
  <si>
    <t>Podstawy przedsiębiorczości</t>
  </si>
  <si>
    <t>MODUŁ KSZTAŁCENIA UZUPEŁNIAJĄCEGO</t>
  </si>
  <si>
    <t>Historia wzornictwa</t>
  </si>
  <si>
    <t>Seminarium teoretycznej pracy dyplomowej</t>
  </si>
  <si>
    <t xml:space="preserve">Rynek sztuki </t>
  </si>
  <si>
    <t>Wprowadzenie do pisania o sztuce i projekcie</t>
  </si>
  <si>
    <r>
      <t>Akademia Sztuk Pięknych im. Eugeniusza Gepperta we Wrocławiu 
Program studiów jednolitych magisterskich stacjonarnych na kierunku 
SZTUKA I PROJEKTOWANIE CERAMIKI</t>
    </r>
    <r>
      <rPr>
        <b/>
        <u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charset val="238"/>
        <scheme val="minor"/>
      </rPr>
      <t>rok akademicki 2026/2027</t>
    </r>
  </si>
  <si>
    <r>
      <t xml:space="preserve">Wybrane zagadnienia z ceramiki </t>
    </r>
    <r>
      <rPr>
        <vertAlign val="superscript"/>
        <sz val="11"/>
        <rFont val="Calibri"/>
        <family val="2"/>
        <charset val="238"/>
        <scheme val="minor"/>
      </rPr>
      <t>1</t>
    </r>
  </si>
  <si>
    <r>
      <t>Przedmiot wolnego wyboru poszerzający wiedzę ogólną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</si>
  <si>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Przedmiot wolnego wyboru spoza kierunku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</si>
  <si>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Fotograficzna dokumentacja dyplomu</t>
    </r>
    <r>
      <rPr>
        <vertAlign val="superscript"/>
        <sz val="11"/>
        <color theme="1"/>
        <rFont val="Calibri"/>
        <family val="2"/>
        <charset val="238"/>
        <scheme val="minor"/>
      </rPr>
      <t>4</t>
    </r>
  </si>
  <si>
    <r>
      <t>Alternatywne techniki wypałów ceramicznych</t>
    </r>
    <r>
      <rPr>
        <vertAlign val="superscript"/>
        <sz val="11"/>
        <color theme="1"/>
        <rFont val="Calibri"/>
        <family val="2"/>
        <charset val="238"/>
        <scheme val="minor"/>
      </rPr>
      <t>5</t>
    </r>
  </si>
  <si>
    <r>
      <t>Moduł WWK pracownie do wyboru</t>
    </r>
    <r>
      <rPr>
        <vertAlign val="superscript"/>
        <sz val="11"/>
        <rFont val="Calibri"/>
        <family val="2"/>
        <charset val="238"/>
        <scheme val="minor"/>
      </rPr>
      <t>6</t>
    </r>
  </si>
  <si>
    <r>
      <t>Ceramika artystyczna/Pracownia Ceramiki Artystycznej</t>
    </r>
    <r>
      <rPr>
        <vertAlign val="superscript"/>
        <sz val="11"/>
        <color theme="1"/>
        <rFont val="Calibri"/>
        <family val="2"/>
        <charset val="238"/>
        <scheme val="minor"/>
      </rPr>
      <t>7</t>
    </r>
  </si>
  <si>
    <r>
      <t>Ceramika artystyczna/Pracownia Kameralnej Formy Ceramicznej</t>
    </r>
    <r>
      <rPr>
        <vertAlign val="superscript"/>
        <sz val="11"/>
        <color theme="1"/>
        <rFont val="Calibri"/>
        <family val="2"/>
        <charset val="238"/>
        <scheme val="minor"/>
      </rPr>
      <t>7</t>
    </r>
  </si>
  <si>
    <r>
      <t>Ceramika użytkowa/Pracownia Projektowania Ceramiki w Architekturze</t>
    </r>
    <r>
      <rPr>
        <vertAlign val="superscript"/>
        <sz val="11"/>
        <color theme="1"/>
        <rFont val="Calibri"/>
        <family val="2"/>
        <charset val="238"/>
        <scheme val="minor"/>
      </rPr>
      <t>7</t>
    </r>
  </si>
  <si>
    <r>
      <t>Ceramika użytkowa/Pracownia Ceramiki Kontekstualnej</t>
    </r>
    <r>
      <rPr>
        <vertAlign val="superscript"/>
        <sz val="11"/>
        <color theme="1"/>
        <rFont val="Calibri"/>
        <family val="2"/>
        <charset val="238"/>
        <scheme val="minor"/>
      </rPr>
      <t>7</t>
    </r>
  </si>
  <si>
    <r>
      <t>Ceramika użytkowa/Prac. Innowacyjnych Procesów Projektowych w Cer.</t>
    </r>
    <r>
      <rPr>
        <vertAlign val="superscript"/>
        <sz val="11"/>
        <color theme="1"/>
        <rFont val="Calibri"/>
        <family val="2"/>
        <charset val="238"/>
        <scheme val="minor"/>
      </rPr>
      <t>7</t>
    </r>
  </si>
  <si>
    <r>
      <t>Działania ekspozycyjne</t>
    </r>
    <r>
      <rPr>
        <vertAlign val="superscript"/>
        <sz val="11"/>
        <color theme="1"/>
        <rFont val="Calibri"/>
        <family val="2"/>
        <charset val="238"/>
        <scheme val="minor"/>
      </rPr>
      <t>8</t>
    </r>
  </si>
  <si>
    <r>
      <t>Ceramika użytkowa - pracownie kierunkowe</t>
    </r>
    <r>
      <rPr>
        <vertAlign val="superscript"/>
        <sz val="11"/>
        <color theme="1"/>
        <rFont val="Calibri"/>
        <family val="2"/>
        <charset val="238"/>
        <scheme val="minor"/>
      </rPr>
      <t>10</t>
    </r>
  </si>
  <si>
    <r>
      <t>Projekt dyplomowy</t>
    </r>
    <r>
      <rPr>
        <vertAlign val="superscript"/>
        <sz val="11"/>
        <color theme="1"/>
        <rFont val="Calibri"/>
        <family val="2"/>
        <charset val="238"/>
        <scheme val="minor"/>
      </rPr>
      <t>11</t>
    </r>
  </si>
  <si>
    <r>
      <t>Ceramika w technikach garncarskich/Pracownia Koła Garncarskiego</t>
    </r>
    <r>
      <rPr>
        <vertAlign val="superscript"/>
        <sz val="11"/>
        <color theme="1"/>
        <rFont val="Calibri"/>
        <family val="2"/>
        <charset val="238"/>
        <scheme val="minor"/>
      </rPr>
      <t>7</t>
    </r>
  </si>
  <si>
    <r>
      <t>Ceramika artystyczna/Ceramika w technikach garncarskich - pracownie kierunkowe</t>
    </r>
    <r>
      <rPr>
        <vertAlign val="superscript"/>
        <sz val="11"/>
        <color theme="1"/>
        <rFont val="Calibri"/>
        <family val="2"/>
        <charset val="238"/>
        <scheme val="minor"/>
      </rPr>
      <t>9</t>
    </r>
  </si>
  <si>
    <t>Rysunek techniczny I</t>
  </si>
  <si>
    <t>Rysunek techniczny II</t>
  </si>
  <si>
    <t>MODUŁ KSZTAŁCENIA WSPOMAGAJĄCEGO PROJEKTOWANIE</t>
  </si>
  <si>
    <r>
      <rPr>
        <b/>
        <sz val="9"/>
        <color theme="1"/>
        <rFont val="Calibri"/>
        <family val="2"/>
        <charset val="238"/>
        <scheme val="minor"/>
      </rPr>
      <t xml:space="preserve">Legenda: Z - zaliczenie, ZS - zaliczenie ze stopniem, E - egzamin, PE - przegląd egzaminacyjny, ED - egzamin dyplomowy
</t>
    </r>
    <r>
      <rPr>
        <sz val="9"/>
        <color theme="1"/>
        <rFont val="Calibri"/>
        <family val="2"/>
        <charset val="238"/>
        <scheme val="minor"/>
      </rPr>
      <t xml:space="preserve">
1. Realizacja przedmiotu odbywa się zgodnie z odrębnym harmonogramem
2. Przedmiot wolnego wyboru poszerzający wiedzę ogólną  - przedmioty dostępne z propozycji Katedry Historii Sztuki i Filozofii
3. Przedmiot wolnego wyboru spoza kierunku - wybór przedmiotu lub pracowni  z puli uczelni / zapisy według osobnej listy
4. Realizacja przedmiotu odbywa się zgodnie z odrębnym harmonogramem, ustalanym z uwzględnieniem terminów obron dyplomów oraz planu pracy osoby prowadzącej zajęcia.
5.Realizacja przedmiotu odbywa się w dwóch formach: zajęć stacjonarnych (28 godz.) oraz tygodniowych działań warsztatowych realizowanych w Luboradowie (62 godz.).
6. Moduł WWK (Wolny Wybór Kierunkowy) pracownie do wyboru:
    • Pracownia Alternatywnych technik wypałów ceramicznych (semestr letni)
    • Pracownia Działań Intermedialnych w Ceramice
    • Laboratorium Eksperymentów Technologicznych
    • Pracownia Technologii i Technik Ceramicznych w Malarstwie i Rzeźbie
Realizacja przedmiotu odbywa się:
   -  w </t>
    </r>
    <r>
      <rPr>
        <b/>
        <u/>
        <sz val="9"/>
        <color theme="1"/>
        <rFont val="Calibri"/>
        <family val="2"/>
        <charset val="238"/>
        <scheme val="minor"/>
      </rPr>
      <t>jednej</t>
    </r>
    <r>
      <rPr>
        <sz val="9"/>
        <color theme="1"/>
        <rFont val="Calibri"/>
        <family val="2"/>
        <charset val="238"/>
        <scheme val="minor"/>
      </rPr>
      <t xml:space="preserve"> wybranej pracowni modułu WWK poza Pracownią Działań Intermedialnych w Ceramice w </t>
    </r>
    <r>
      <rPr>
        <b/>
        <sz val="9"/>
        <color theme="1"/>
        <rFont val="Calibri"/>
        <family val="2"/>
        <charset val="238"/>
        <scheme val="minor"/>
      </rPr>
      <t xml:space="preserve">sem. 6 
   -  </t>
    </r>
    <r>
      <rPr>
        <sz val="9"/>
        <color theme="1"/>
        <rFont val="Calibri"/>
        <family val="2"/>
        <charset val="238"/>
        <scheme val="minor"/>
      </rPr>
      <t xml:space="preserve">w </t>
    </r>
    <r>
      <rPr>
        <b/>
        <u/>
        <sz val="9"/>
        <color theme="1"/>
        <rFont val="Calibri"/>
        <family val="2"/>
        <charset val="238"/>
        <scheme val="minor"/>
      </rPr>
      <t>dwóch</t>
    </r>
    <r>
      <rPr>
        <sz val="9"/>
        <color theme="1"/>
        <rFont val="Calibri"/>
        <family val="2"/>
        <charset val="238"/>
        <scheme val="minor"/>
      </rPr>
      <t xml:space="preserve"> wybranych pracowniach  modułu WWK w </t>
    </r>
    <r>
      <rPr>
        <b/>
        <sz val="9"/>
        <color theme="1"/>
        <rFont val="Calibri"/>
        <family val="2"/>
        <charset val="238"/>
        <scheme val="minor"/>
      </rPr>
      <t>sem.</t>
    </r>
    <r>
      <rPr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charset val="238"/>
        <scheme val="minor"/>
      </rPr>
      <t>7</t>
    </r>
    <r>
      <rPr>
        <sz val="9"/>
        <color theme="1"/>
        <rFont val="Calibri"/>
        <family val="2"/>
        <charset val="238"/>
        <scheme val="minor"/>
      </rPr>
      <t xml:space="preserve"> i </t>
    </r>
    <r>
      <rPr>
        <b/>
        <sz val="9"/>
        <color theme="1"/>
        <rFont val="Calibri"/>
        <family val="2"/>
        <charset val="238"/>
        <scheme val="minor"/>
      </rPr>
      <t>8</t>
    </r>
    <r>
      <rPr>
        <sz val="9"/>
        <color theme="1"/>
        <rFont val="Calibri"/>
        <family val="2"/>
        <charset val="238"/>
        <scheme val="minor"/>
      </rPr>
      <t xml:space="preserve"> 
   - w</t>
    </r>
    <r>
      <rPr>
        <u/>
        <sz val="9"/>
        <color theme="1"/>
        <rFont val="Calibri"/>
        <family val="2"/>
        <charset val="238"/>
        <scheme val="minor"/>
      </rPr>
      <t xml:space="preserve"> </t>
    </r>
    <r>
      <rPr>
        <b/>
        <u/>
        <sz val="9"/>
        <color theme="1"/>
        <rFont val="Calibri"/>
        <family val="2"/>
        <charset val="238"/>
        <scheme val="minor"/>
      </rPr>
      <t>jednej lub dwóch</t>
    </r>
    <r>
      <rPr>
        <sz val="9"/>
        <color theme="1"/>
        <rFont val="Calibri"/>
        <family val="2"/>
        <charset val="238"/>
        <scheme val="minor"/>
      </rPr>
      <t xml:space="preserve"> wybranych pracowniach modułu WWK rozszerzonego o pracownie kierunkowe nie związane z promotorem u którego realizuje się dyplom w </t>
    </r>
    <r>
      <rPr>
        <b/>
        <sz val="9"/>
        <color theme="1"/>
        <rFont val="Calibri"/>
        <family val="2"/>
        <charset val="238"/>
        <scheme val="minor"/>
      </rPr>
      <t xml:space="preserve">sem. 9 i 10
</t>
    </r>
    <r>
      <rPr>
        <sz val="9"/>
        <color theme="1"/>
        <rFont val="Calibri"/>
        <family val="2"/>
        <charset val="238"/>
        <scheme val="minor"/>
      </rPr>
      <t>Dokładny termin zajęć w module WWK uzgadniany jest indywidualnie z osobę prowadzącą zajęcia, z uwzględnieniem tygodniowej siatki godzin.
7. Realizacja przedmiotu odbywa się w formie 7 tygodniowego kursu - dokładne terminy są podawane na początku każdego roku akademickiego.
8.Przedmiot stanowi podsumowanie cyklu kursów realizowanych w pracowniach kierunkowych oraz kursu „Alternatywne techniki wypałów ceramicznych”, prowadzonych w trzecim i czwartym semestrze studiów. 
   Jego realizacja odbywa się po zakończeniu pleneru w Luboradowie, pod kierunkiem dydaktyków prowadzących wskazane pracownie.
9. Reakizacja przedmiotu odbywa się w</t>
    </r>
    <r>
      <rPr>
        <b/>
        <sz val="9"/>
        <color theme="1"/>
        <rFont val="Calibri"/>
        <family val="2"/>
        <charset val="238"/>
        <scheme val="minor"/>
      </rPr>
      <t xml:space="preserve"> jedne</t>
    </r>
    <r>
      <rPr>
        <sz val="9"/>
        <color theme="1"/>
        <rFont val="Calibri"/>
        <family val="2"/>
        <charset val="238"/>
        <scheme val="minor"/>
      </rPr>
      <t>j z pracowni do wyboru: 
  • Pracownia Ceramiki Artystycznej
  • Pracownia Kameralnej Formy Ceramicznej
  • Pracownia Koła Garncarskiego
10. Reakizacja przedmiotu odbywa się w</t>
    </r>
    <r>
      <rPr>
        <b/>
        <sz val="9"/>
        <color theme="1"/>
        <rFont val="Calibri"/>
        <family val="2"/>
        <charset val="238"/>
        <scheme val="minor"/>
      </rPr>
      <t xml:space="preserve"> jednej</t>
    </r>
    <r>
      <rPr>
        <sz val="9"/>
        <color theme="1"/>
        <rFont val="Calibri"/>
        <family val="2"/>
        <charset val="238"/>
        <scheme val="minor"/>
      </rPr>
      <t xml:space="preserve"> z pracowni do wyboru: 
  • Pracownia Innowacyjnych Procesów Projektowych w Ceramice
  •  Pracownia Ceramiki Kontekstualnej
  • Pracownia Projektowania Ceramiki w Architekturze
11. Projekt dyplomowy realizowany jest z części artystycznej lub projektowejwe we współpracy z wybranym promotorem prowadzącym zajęcia w pracowni dyplomującej w Katedrze Ceramiki lub Katedrze Działań Interdyscyplinarnych w Ceramice i Szkle, posiadającym co najmniej stopień doktora, 
      z uwzględnieniem limitu liczby dyplomantów przypadających na danego promotora. Limity i lista promotorów na dany rok akademicki ustalana jest przez Radę Programową kierunku.
     Konsultacje odbywają się zgodnie z pensum dydaktycznym oraz harmonogramem zajęć obowiązującym u poszczególnych promotorów.
     Aneks do dyplomu jest nieobowiązkowy – student/studentka może w formie aneksu przedstawić realizację  z wybranego przedmiotu w porozumieniu z prowadzącym wybrany przedmiot i promotorem.
* minimalna ilość punktów wymagana do zaliczenia przedmiotu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</si>
</sst>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7" borderId="0" applyNumberFormat="0" applyBorder="0" applyAlignment="0" applyProtection="0"/>
    <xf numFmtId="0" fontId="8" fillId="8" borderId="0" applyNumberFormat="0" applyBorder="0" applyAlignment="0" applyProtection="0"/>
  </cellStyleXfs>
  <cellXfs count="5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5" xfId="0" applyFill="1" applyBorder="1"/>
    <xf numFmtId="0" fontId="0" fillId="3" borderId="0" xfId="0" applyFill="1"/>
    <xf numFmtId="0" fontId="0" fillId="4" borderId="5" xfId="0" applyFill="1" applyBorder="1"/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2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6" fillId="0" borderId="2" xfId="0" applyFont="1" applyBorder="1"/>
    <xf numFmtId="0" fontId="0" fillId="9" borderId="2" xfId="0" applyFill="1" applyBorder="1"/>
    <xf numFmtId="0" fontId="8" fillId="8" borderId="0" xfId="2"/>
    <xf numFmtId="0" fontId="0" fillId="8" borderId="0" xfId="2" applyFont="1"/>
    <xf numFmtId="0" fontId="8" fillId="7" borderId="2" xfId="1" applyBorder="1"/>
    <xf numFmtId="0" fontId="0" fillId="7" borderId="2" xfId="1" applyFont="1" applyBorder="1"/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6" borderId="3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</cellXfs>
  <cellStyles count="3">
    <cellStyle name="60% — akcent 1" xfId="1" builtinId="32"/>
    <cellStyle name="60% — akcent 4" xfId="2" builtinId="44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3"/>
  <sheetViews>
    <sheetView tabSelected="1" zoomScaleNormal="100" workbookViewId="0">
      <selection activeCell="A56" sqref="A56:AG83"/>
    </sheetView>
  </sheetViews>
  <sheetFormatPr defaultRowHeight="14.4" x14ac:dyDescent="0.3"/>
  <cols>
    <col min="1" max="1" width="3.6640625" customWidth="1"/>
    <col min="2" max="2" width="72.44140625" customWidth="1"/>
    <col min="3" max="4" width="8.6640625" customWidth="1"/>
    <col min="5" max="6" width="6.6640625" customWidth="1"/>
    <col min="7" max="7" width="8.6640625" customWidth="1"/>
    <col min="8" max="9" width="6.6640625" customWidth="1"/>
    <col min="10" max="10" width="8.6640625" customWidth="1"/>
    <col min="11" max="12" width="6.6640625" customWidth="1"/>
    <col min="13" max="13" width="8.6640625" customWidth="1"/>
    <col min="14" max="15" width="6.6640625" customWidth="1"/>
    <col min="16" max="16" width="8.6640625" customWidth="1"/>
    <col min="17" max="18" width="6.6640625" customWidth="1"/>
    <col min="19" max="19" width="8.6640625" customWidth="1"/>
    <col min="20" max="21" width="6.6640625" customWidth="1"/>
    <col min="22" max="22" width="8.6640625" customWidth="1"/>
    <col min="23" max="24" width="6.6640625" customWidth="1"/>
    <col min="25" max="25" width="8.6640625" customWidth="1"/>
    <col min="26" max="27" width="6.6640625" customWidth="1"/>
    <col min="28" max="28" width="8.6640625" customWidth="1"/>
    <col min="29" max="30" width="6.6640625" customWidth="1"/>
    <col min="31" max="31" width="8.6640625" customWidth="1"/>
    <col min="32" max="33" width="6.6640625" customWidth="1"/>
  </cols>
  <sheetData>
    <row r="1" spans="1:33" ht="39.6" customHeight="1" x14ac:dyDescent="0.3">
      <c r="A1" s="35" t="s">
        <v>58</v>
      </c>
      <c r="B1" s="36"/>
      <c r="C1" s="30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2"/>
      <c r="V1" s="30"/>
      <c r="W1" s="31"/>
      <c r="X1" s="31"/>
      <c r="Y1" s="31"/>
      <c r="Z1" s="31"/>
      <c r="AA1" s="32"/>
      <c r="AB1" s="33"/>
      <c r="AC1" s="34"/>
      <c r="AD1" s="34"/>
      <c r="AE1" s="34"/>
      <c r="AF1" s="34"/>
      <c r="AG1" s="34"/>
    </row>
    <row r="2" spans="1:33" ht="15" customHeight="1" x14ac:dyDescent="0.3">
      <c r="A2" s="37"/>
      <c r="B2" s="38"/>
      <c r="C2" s="43" t="s">
        <v>0</v>
      </c>
      <c r="D2" s="30" t="s">
        <v>1</v>
      </c>
      <c r="E2" s="31"/>
      <c r="F2" s="31"/>
      <c r="G2" s="31"/>
      <c r="H2" s="31"/>
      <c r="I2" s="32"/>
      <c r="J2" s="30" t="s">
        <v>2</v>
      </c>
      <c r="K2" s="31"/>
      <c r="L2" s="31"/>
      <c r="M2" s="31"/>
      <c r="N2" s="31"/>
      <c r="O2" s="32"/>
      <c r="P2" s="30" t="s">
        <v>13</v>
      </c>
      <c r="Q2" s="31"/>
      <c r="R2" s="31"/>
      <c r="S2" s="31"/>
      <c r="T2" s="31"/>
      <c r="U2" s="32"/>
      <c r="V2" s="30" t="s">
        <v>36</v>
      </c>
      <c r="W2" s="31"/>
      <c r="X2" s="31"/>
      <c r="Y2" s="31"/>
      <c r="Z2" s="31"/>
      <c r="AA2" s="32"/>
      <c r="AB2" s="30" t="s">
        <v>37</v>
      </c>
      <c r="AC2" s="31"/>
      <c r="AD2" s="31"/>
      <c r="AE2" s="31"/>
      <c r="AF2" s="31"/>
      <c r="AG2" s="32"/>
    </row>
    <row r="3" spans="1:33" ht="14.4" customHeight="1" x14ac:dyDescent="0.3">
      <c r="A3" s="39"/>
      <c r="B3" s="40"/>
      <c r="C3" s="44"/>
      <c r="D3" s="30" t="s">
        <v>3</v>
      </c>
      <c r="E3" s="31"/>
      <c r="F3" s="32"/>
      <c r="G3" s="30" t="s">
        <v>4</v>
      </c>
      <c r="H3" s="31"/>
      <c r="I3" s="32"/>
      <c r="J3" s="30" t="s">
        <v>5</v>
      </c>
      <c r="K3" s="31"/>
      <c r="L3" s="32"/>
      <c r="M3" s="30" t="s">
        <v>6</v>
      </c>
      <c r="N3" s="31"/>
      <c r="O3" s="32"/>
      <c r="P3" s="48" t="s">
        <v>14</v>
      </c>
      <c r="Q3" s="49"/>
      <c r="R3" s="49"/>
      <c r="S3" s="30" t="s">
        <v>15</v>
      </c>
      <c r="T3" s="31"/>
      <c r="U3" s="32"/>
      <c r="V3" s="30" t="s">
        <v>32</v>
      </c>
      <c r="W3" s="31"/>
      <c r="X3" s="32"/>
      <c r="Y3" s="30" t="s">
        <v>33</v>
      </c>
      <c r="Z3" s="31"/>
      <c r="AA3" s="32"/>
      <c r="AB3" s="48" t="s">
        <v>34</v>
      </c>
      <c r="AC3" s="49"/>
      <c r="AD3" s="49"/>
      <c r="AE3" s="30" t="s">
        <v>35</v>
      </c>
      <c r="AF3" s="31"/>
      <c r="AG3" s="32"/>
    </row>
    <row r="4" spans="1:33" ht="36" x14ac:dyDescent="0.3">
      <c r="A4" s="41"/>
      <c r="B4" s="42"/>
      <c r="C4" s="45"/>
      <c r="D4" s="14" t="s">
        <v>7</v>
      </c>
      <c r="E4" s="1" t="s">
        <v>24</v>
      </c>
      <c r="F4" s="13" t="s">
        <v>25</v>
      </c>
      <c r="G4" s="14" t="s">
        <v>7</v>
      </c>
      <c r="H4" s="1" t="s">
        <v>24</v>
      </c>
      <c r="I4" s="13" t="s">
        <v>25</v>
      </c>
      <c r="J4" s="14" t="s">
        <v>7</v>
      </c>
      <c r="K4" s="1" t="s">
        <v>24</v>
      </c>
      <c r="L4" s="13" t="s">
        <v>25</v>
      </c>
      <c r="M4" s="1" t="s">
        <v>7</v>
      </c>
      <c r="N4" s="1" t="s">
        <v>24</v>
      </c>
      <c r="O4" s="13" t="s">
        <v>26</v>
      </c>
      <c r="P4" s="18" t="s">
        <v>7</v>
      </c>
      <c r="Q4" s="2" t="s">
        <v>24</v>
      </c>
      <c r="R4" s="13" t="s">
        <v>26</v>
      </c>
      <c r="S4" s="18" t="s">
        <v>7</v>
      </c>
      <c r="T4" s="2" t="s">
        <v>24</v>
      </c>
      <c r="U4" s="2" t="s">
        <v>46</v>
      </c>
      <c r="V4" s="14" t="s">
        <v>7</v>
      </c>
      <c r="W4" s="1" t="s">
        <v>24</v>
      </c>
      <c r="X4" s="13" t="s">
        <v>25</v>
      </c>
      <c r="Y4" s="1" t="s">
        <v>7</v>
      </c>
      <c r="Z4" s="1" t="s">
        <v>24</v>
      </c>
      <c r="AA4" s="13" t="s">
        <v>26</v>
      </c>
      <c r="AB4" s="18" t="s">
        <v>7</v>
      </c>
      <c r="AC4" s="2" t="s">
        <v>24</v>
      </c>
      <c r="AD4" s="13" t="s">
        <v>26</v>
      </c>
      <c r="AE4" s="18" t="s">
        <v>7</v>
      </c>
      <c r="AF4" s="2" t="s">
        <v>24</v>
      </c>
      <c r="AG4" s="2" t="s">
        <v>25</v>
      </c>
    </row>
    <row r="5" spans="1:33" x14ac:dyDescent="0.3">
      <c r="A5" s="9"/>
      <c r="B5" s="10" t="s">
        <v>49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20"/>
    </row>
    <row r="6" spans="1:33" x14ac:dyDescent="0.3">
      <c r="A6" s="3">
        <v>1</v>
      </c>
      <c r="B6" s="3" t="s">
        <v>28</v>
      </c>
      <c r="C6" s="4">
        <f>SUM(D6,G6,J6,M6,P6,S6,V6,Y6,AB6,AE6)</f>
        <v>60</v>
      </c>
      <c r="D6" s="15">
        <v>30</v>
      </c>
      <c r="E6" s="4">
        <v>2</v>
      </c>
      <c r="F6" s="4" t="s">
        <v>39</v>
      </c>
      <c r="G6" s="15">
        <v>30</v>
      </c>
      <c r="H6" s="4">
        <v>2</v>
      </c>
      <c r="I6" s="4" t="s">
        <v>39</v>
      </c>
      <c r="J6" s="15"/>
      <c r="K6" s="4"/>
      <c r="L6" s="4"/>
      <c r="M6" s="15"/>
      <c r="N6" s="4"/>
      <c r="O6" s="4"/>
      <c r="P6" s="16"/>
      <c r="Q6" s="3"/>
      <c r="R6" s="3"/>
      <c r="S6" s="16"/>
      <c r="T6" s="3"/>
      <c r="U6" s="3"/>
      <c r="V6" s="15"/>
      <c r="W6" s="4"/>
      <c r="X6" s="4"/>
      <c r="Y6" s="15"/>
      <c r="Z6" s="4"/>
      <c r="AA6" s="4"/>
      <c r="AB6" s="16"/>
      <c r="AC6" s="3"/>
      <c r="AD6" s="3"/>
      <c r="AE6" s="16"/>
      <c r="AF6" s="3"/>
      <c r="AG6" s="3"/>
    </row>
    <row r="7" spans="1:33" x14ac:dyDescent="0.3">
      <c r="A7" s="3">
        <v>2</v>
      </c>
      <c r="B7" s="3" t="s">
        <v>29</v>
      </c>
      <c r="C7" s="4">
        <f t="shared" ref="C7:C54" si="0">SUM(D7,G7,J7,M7,P7,S7,V7,Y7,AB7,AE7)</f>
        <v>60</v>
      </c>
      <c r="D7" s="15"/>
      <c r="E7" s="4"/>
      <c r="F7" s="4"/>
      <c r="G7" s="15"/>
      <c r="H7" s="4"/>
      <c r="I7" s="4"/>
      <c r="J7" s="15">
        <v>30</v>
      </c>
      <c r="K7" s="4">
        <v>2</v>
      </c>
      <c r="L7" s="4" t="s">
        <v>39</v>
      </c>
      <c r="M7" s="15">
        <v>30</v>
      </c>
      <c r="N7" s="4">
        <v>2</v>
      </c>
      <c r="O7" s="4" t="s">
        <v>39</v>
      </c>
      <c r="P7" s="16"/>
      <c r="Q7" s="3"/>
      <c r="R7" s="3"/>
      <c r="S7" s="16"/>
      <c r="T7" s="3"/>
      <c r="U7" s="3"/>
      <c r="V7" s="15"/>
      <c r="W7" s="4"/>
      <c r="X7" s="3"/>
      <c r="Y7" s="15"/>
      <c r="Z7" s="4"/>
      <c r="AA7" s="3"/>
      <c r="AB7" s="16"/>
      <c r="AC7" s="3"/>
      <c r="AD7" s="3"/>
      <c r="AE7" s="16"/>
      <c r="AF7" s="3"/>
      <c r="AG7" s="3"/>
    </row>
    <row r="8" spans="1:33" x14ac:dyDescent="0.3">
      <c r="A8" s="3">
        <v>3</v>
      </c>
      <c r="B8" s="22" t="s">
        <v>54</v>
      </c>
      <c r="C8" s="4">
        <f>SUM(D8,G8,J8,M8,P8,S8,V8,Y8,AB8,AE8)</f>
        <v>30</v>
      </c>
      <c r="D8" s="15"/>
      <c r="E8" s="4"/>
      <c r="F8" s="4"/>
      <c r="G8" s="15"/>
      <c r="H8" s="4"/>
      <c r="I8" s="4"/>
      <c r="J8" s="15"/>
      <c r="K8" s="4"/>
      <c r="L8" s="4"/>
      <c r="M8" s="15"/>
      <c r="N8" s="4"/>
      <c r="O8" s="4"/>
      <c r="P8" s="15">
        <v>15</v>
      </c>
      <c r="Q8" s="4">
        <v>2</v>
      </c>
      <c r="R8" s="4" t="s">
        <v>39</v>
      </c>
      <c r="S8" s="15">
        <v>15</v>
      </c>
      <c r="T8" s="4">
        <v>2</v>
      </c>
      <c r="U8" s="4" t="s">
        <v>39</v>
      </c>
      <c r="V8" s="15"/>
      <c r="W8" s="4"/>
      <c r="X8" s="3"/>
      <c r="Y8" s="15"/>
      <c r="Z8" s="4"/>
      <c r="AA8" s="3"/>
      <c r="AB8" s="16"/>
      <c r="AC8" s="3"/>
      <c r="AD8" s="3"/>
      <c r="AE8" s="16"/>
      <c r="AF8" s="3"/>
      <c r="AG8" s="3"/>
    </row>
    <row r="9" spans="1:33" ht="16.2" x14ac:dyDescent="0.3">
      <c r="A9" s="3">
        <v>4</v>
      </c>
      <c r="B9" s="22" t="s">
        <v>59</v>
      </c>
      <c r="C9" s="4">
        <f t="shared" si="0"/>
        <v>30</v>
      </c>
      <c r="D9" s="15"/>
      <c r="E9" s="4"/>
      <c r="F9" s="4"/>
      <c r="G9" s="15"/>
      <c r="H9" s="4"/>
      <c r="I9" s="4"/>
      <c r="J9" s="16"/>
      <c r="K9" s="3"/>
      <c r="L9" s="3"/>
      <c r="M9" s="15"/>
      <c r="N9" s="4"/>
      <c r="O9" s="4"/>
      <c r="P9" s="15"/>
      <c r="Q9" s="4"/>
      <c r="R9" s="4"/>
      <c r="S9" s="15"/>
      <c r="T9" s="4"/>
      <c r="U9" s="4"/>
      <c r="V9" s="15">
        <v>15</v>
      </c>
      <c r="W9" s="4">
        <v>2</v>
      </c>
      <c r="X9" s="4" t="s">
        <v>41</v>
      </c>
      <c r="Y9" s="15">
        <v>15</v>
      </c>
      <c r="Z9" s="4">
        <v>2</v>
      </c>
      <c r="AA9" s="4" t="s">
        <v>41</v>
      </c>
      <c r="AB9" s="15"/>
      <c r="AC9" s="4"/>
      <c r="AD9" s="4"/>
      <c r="AE9" s="15"/>
      <c r="AF9" s="4"/>
      <c r="AG9" s="4"/>
    </row>
    <row r="10" spans="1:33" ht="16.2" x14ac:dyDescent="0.3">
      <c r="A10" s="3">
        <v>5</v>
      </c>
      <c r="B10" s="22" t="s">
        <v>60</v>
      </c>
      <c r="C10" s="4">
        <f t="shared" si="0"/>
        <v>60</v>
      </c>
      <c r="D10" s="16"/>
      <c r="E10" s="3"/>
      <c r="F10" s="3"/>
      <c r="G10" s="16"/>
      <c r="H10" s="3"/>
      <c r="I10" s="3"/>
      <c r="J10" s="15"/>
      <c r="K10" s="4"/>
      <c r="L10" s="4"/>
      <c r="M10" s="15"/>
      <c r="N10" s="4"/>
      <c r="O10" s="4"/>
      <c r="P10" s="15">
        <v>30</v>
      </c>
      <c r="Q10" s="4">
        <v>2</v>
      </c>
      <c r="R10" s="4" t="s">
        <v>39</v>
      </c>
      <c r="S10" s="17">
        <v>30</v>
      </c>
      <c r="T10" s="5">
        <v>2</v>
      </c>
      <c r="U10" s="4" t="s">
        <v>39</v>
      </c>
      <c r="V10" s="15"/>
      <c r="W10" s="4"/>
      <c r="X10" s="4"/>
      <c r="Y10" s="15"/>
      <c r="Z10" s="4"/>
      <c r="AA10" s="4"/>
      <c r="AB10" s="15"/>
      <c r="AC10" s="4"/>
      <c r="AD10" s="4"/>
      <c r="AE10" s="17"/>
      <c r="AF10" s="5"/>
      <c r="AG10" s="4"/>
    </row>
    <row r="11" spans="1:33" x14ac:dyDescent="0.3">
      <c r="A11" s="3">
        <v>6</v>
      </c>
      <c r="B11" s="22" t="s">
        <v>55</v>
      </c>
      <c r="C11" s="4">
        <f t="shared" si="0"/>
        <v>60</v>
      </c>
      <c r="D11" s="16"/>
      <c r="E11" s="3"/>
      <c r="F11" s="3"/>
      <c r="G11" s="16"/>
      <c r="H11" s="3"/>
      <c r="I11" s="3"/>
      <c r="J11" s="15"/>
      <c r="K11" s="4"/>
      <c r="L11" s="4"/>
      <c r="M11" s="15"/>
      <c r="N11" s="4"/>
      <c r="O11" s="4"/>
      <c r="P11" s="15"/>
      <c r="Q11" s="4"/>
      <c r="R11" s="4"/>
      <c r="S11" s="15"/>
      <c r="T11" s="4"/>
      <c r="U11" s="4"/>
      <c r="V11" s="15"/>
      <c r="W11" s="4"/>
      <c r="X11" s="4"/>
      <c r="Y11" s="15"/>
      <c r="Z11" s="4"/>
      <c r="AA11" s="4"/>
      <c r="AB11" s="15">
        <v>30</v>
      </c>
      <c r="AC11" s="4">
        <v>6</v>
      </c>
      <c r="AD11" s="4" t="s">
        <v>39</v>
      </c>
      <c r="AE11" s="15">
        <v>30</v>
      </c>
      <c r="AF11" s="4">
        <v>6</v>
      </c>
      <c r="AG11" s="4" t="s">
        <v>39</v>
      </c>
    </row>
    <row r="12" spans="1:33" x14ac:dyDescent="0.3">
      <c r="A12" s="3">
        <v>7</v>
      </c>
      <c r="B12" s="22" t="s">
        <v>57</v>
      </c>
      <c r="C12" s="4">
        <f>SUM(D12,G12,J12,M12,P12,S12,V12,Y12,AB12,AE12)</f>
        <v>30</v>
      </c>
      <c r="D12" s="15"/>
      <c r="E12" s="4"/>
      <c r="F12" s="4"/>
      <c r="G12" s="15"/>
      <c r="H12" s="4"/>
      <c r="I12" s="4"/>
      <c r="J12" s="15"/>
      <c r="K12" s="4"/>
      <c r="L12" s="4"/>
      <c r="M12" s="15">
        <v>30</v>
      </c>
      <c r="N12" s="4">
        <v>2</v>
      </c>
      <c r="O12" s="4" t="s">
        <v>39</v>
      </c>
      <c r="P12" s="15"/>
      <c r="Q12" s="4"/>
      <c r="R12" s="4"/>
      <c r="S12" s="15"/>
      <c r="T12" s="4"/>
      <c r="U12" s="4"/>
      <c r="V12" s="15"/>
      <c r="W12" s="4"/>
      <c r="X12" s="4"/>
      <c r="Y12" s="15"/>
      <c r="Z12" s="4"/>
      <c r="AA12" s="4"/>
      <c r="AB12" s="16"/>
      <c r="AC12" s="3"/>
      <c r="AD12" s="3"/>
      <c r="AE12" s="16"/>
      <c r="AF12" s="3"/>
      <c r="AG12" s="3"/>
    </row>
    <row r="13" spans="1:33" x14ac:dyDescent="0.3">
      <c r="A13" s="3">
        <v>8</v>
      </c>
      <c r="B13" s="3" t="s">
        <v>16</v>
      </c>
      <c r="C13" s="4">
        <f t="shared" si="0"/>
        <v>180</v>
      </c>
      <c r="D13" s="15">
        <v>60</v>
      </c>
      <c r="E13" s="4">
        <v>3</v>
      </c>
      <c r="F13" s="4" t="s">
        <v>39</v>
      </c>
      <c r="G13" s="15">
        <v>60</v>
      </c>
      <c r="H13" s="4">
        <v>3</v>
      </c>
      <c r="I13" s="4" t="s">
        <v>39</v>
      </c>
      <c r="J13" s="17">
        <v>30</v>
      </c>
      <c r="K13" s="5">
        <v>2</v>
      </c>
      <c r="L13" s="4" t="s">
        <v>39</v>
      </c>
      <c r="M13" s="15">
        <v>30</v>
      </c>
      <c r="N13" s="4">
        <v>2</v>
      </c>
      <c r="O13" s="4" t="s">
        <v>39</v>
      </c>
      <c r="P13" s="16"/>
      <c r="Q13" s="3"/>
      <c r="R13" s="3"/>
      <c r="S13" s="16"/>
      <c r="T13" s="3"/>
      <c r="U13" s="3"/>
      <c r="V13" s="17"/>
      <c r="W13" s="5"/>
      <c r="X13" s="4"/>
      <c r="Y13" s="16"/>
      <c r="Z13" s="3"/>
      <c r="AA13" s="3"/>
      <c r="AB13" s="16"/>
      <c r="AC13" s="3"/>
      <c r="AD13" s="3"/>
      <c r="AE13" s="16"/>
      <c r="AF13" s="3"/>
      <c r="AG13" s="3"/>
    </row>
    <row r="14" spans="1:33" x14ac:dyDescent="0.3">
      <c r="A14" s="3">
        <v>9</v>
      </c>
      <c r="B14" s="3" t="s">
        <v>22</v>
      </c>
      <c r="C14" s="4">
        <f t="shared" si="0"/>
        <v>15</v>
      </c>
      <c r="D14" s="15">
        <v>15</v>
      </c>
      <c r="E14" s="4">
        <v>1</v>
      </c>
      <c r="F14" s="4" t="s">
        <v>41</v>
      </c>
      <c r="G14" s="15"/>
      <c r="H14" s="4"/>
      <c r="I14" s="4"/>
      <c r="J14" s="17"/>
      <c r="K14" s="5"/>
      <c r="L14" s="4"/>
      <c r="M14" s="16"/>
      <c r="N14" s="3"/>
      <c r="O14" s="3"/>
      <c r="P14" s="16"/>
      <c r="Q14" s="3"/>
      <c r="R14" s="3"/>
      <c r="S14" s="16"/>
      <c r="T14" s="3"/>
      <c r="U14" s="3"/>
      <c r="V14" s="17"/>
      <c r="W14" s="5"/>
      <c r="X14" s="4"/>
      <c r="Y14" s="16"/>
      <c r="Z14" s="3"/>
      <c r="AA14" s="3"/>
      <c r="AB14" s="16"/>
      <c r="AC14" s="3"/>
      <c r="AD14" s="3"/>
      <c r="AE14" s="16"/>
      <c r="AF14" s="3"/>
      <c r="AG14" s="3"/>
    </row>
    <row r="15" spans="1:33" x14ac:dyDescent="0.3">
      <c r="A15" s="3">
        <v>10</v>
      </c>
      <c r="B15" s="3" t="s">
        <v>17</v>
      </c>
      <c r="C15" s="4">
        <f>SUM(D15,G15,J15,M15,P15,S15,V15,Y15,AB15,AE15)</f>
        <v>60</v>
      </c>
      <c r="D15" s="15">
        <v>30</v>
      </c>
      <c r="E15" s="4">
        <v>0</v>
      </c>
      <c r="F15" s="4" t="s">
        <v>41</v>
      </c>
      <c r="G15" s="15">
        <v>30</v>
      </c>
      <c r="H15" s="4">
        <v>0</v>
      </c>
      <c r="I15" s="4" t="s">
        <v>41</v>
      </c>
      <c r="J15" s="15"/>
      <c r="K15" s="4"/>
      <c r="L15" s="4"/>
      <c r="M15" s="15"/>
      <c r="N15" s="4"/>
      <c r="O15" s="4"/>
      <c r="P15" s="16"/>
      <c r="Q15" s="3"/>
      <c r="R15" s="3"/>
      <c r="S15" s="16"/>
      <c r="T15" s="3"/>
      <c r="U15" s="3"/>
      <c r="V15" s="15"/>
      <c r="W15" s="4"/>
      <c r="X15" s="4"/>
      <c r="Y15" s="15"/>
      <c r="Z15" s="4"/>
      <c r="AA15" s="4"/>
      <c r="AB15" s="16"/>
      <c r="AC15" s="3"/>
      <c r="AD15" s="3"/>
      <c r="AE15" s="16"/>
      <c r="AF15" s="3"/>
      <c r="AG15" s="3"/>
    </row>
    <row r="16" spans="1:33" x14ac:dyDescent="0.3">
      <c r="A16" s="23"/>
      <c r="B16" s="23" t="s">
        <v>50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 x14ac:dyDescent="0.3">
      <c r="A17" s="3">
        <v>1</v>
      </c>
      <c r="B17" s="3" t="s">
        <v>18</v>
      </c>
      <c r="C17" s="4">
        <f t="shared" si="0"/>
        <v>120</v>
      </c>
      <c r="D17" s="15">
        <v>60</v>
      </c>
      <c r="E17" s="4">
        <v>4</v>
      </c>
      <c r="F17" s="4" t="s">
        <v>39</v>
      </c>
      <c r="G17" s="15">
        <v>60</v>
      </c>
      <c r="H17" s="4">
        <v>4</v>
      </c>
      <c r="I17" s="4" t="s">
        <v>39</v>
      </c>
      <c r="J17" s="17"/>
      <c r="K17" s="5"/>
      <c r="L17" s="4"/>
      <c r="M17" s="16"/>
      <c r="N17" s="3"/>
      <c r="O17" s="3"/>
      <c r="P17" s="16"/>
      <c r="Q17" s="3"/>
      <c r="R17" s="3"/>
      <c r="S17" s="16"/>
      <c r="T17" s="3"/>
      <c r="U17" s="3"/>
      <c r="V17" s="17"/>
      <c r="W17" s="5"/>
      <c r="X17" s="4"/>
      <c r="Y17" s="16"/>
      <c r="Z17" s="3"/>
      <c r="AA17" s="3"/>
      <c r="AB17" s="16"/>
      <c r="AC17" s="3"/>
      <c r="AD17" s="3"/>
      <c r="AE17" s="16"/>
      <c r="AF17" s="3"/>
      <c r="AG17" s="3"/>
    </row>
    <row r="18" spans="1:33" x14ac:dyDescent="0.3">
      <c r="A18" s="3">
        <v>2</v>
      </c>
      <c r="B18" s="3" t="s">
        <v>20</v>
      </c>
      <c r="C18" s="4">
        <f t="shared" si="0"/>
        <v>120</v>
      </c>
      <c r="D18" s="15">
        <v>60</v>
      </c>
      <c r="E18" s="4">
        <v>4</v>
      </c>
      <c r="F18" s="4" t="s">
        <v>39</v>
      </c>
      <c r="G18" s="15">
        <v>60</v>
      </c>
      <c r="H18" s="4">
        <v>4</v>
      </c>
      <c r="I18" s="4">
        <v>2</v>
      </c>
      <c r="J18" s="17"/>
      <c r="K18" s="5"/>
      <c r="L18" s="4"/>
      <c r="M18" s="16"/>
      <c r="N18" s="4"/>
      <c r="O18" s="4"/>
      <c r="P18" s="16"/>
      <c r="Q18" s="4"/>
      <c r="R18" s="4"/>
      <c r="S18" s="16"/>
      <c r="T18" s="4"/>
      <c r="U18" s="4"/>
      <c r="V18" s="17"/>
      <c r="W18" s="5"/>
      <c r="X18" s="4"/>
      <c r="Y18" s="16"/>
      <c r="Z18" s="4"/>
      <c r="AA18" s="4"/>
      <c r="AB18" s="16"/>
      <c r="AC18" s="4"/>
      <c r="AD18" s="4"/>
      <c r="AE18" s="16"/>
      <c r="AF18" s="4"/>
      <c r="AG18" s="4"/>
    </row>
    <row r="19" spans="1:33" x14ac:dyDescent="0.3">
      <c r="A19" s="3">
        <v>3</v>
      </c>
      <c r="B19" s="3" t="s">
        <v>19</v>
      </c>
      <c r="C19" s="4">
        <f>SUM(D19,G19,J19,M19,P19,S19,V19,Y19,AB19,AE19)</f>
        <v>210</v>
      </c>
      <c r="D19" s="15">
        <v>60</v>
      </c>
      <c r="E19" s="4">
        <v>4</v>
      </c>
      <c r="F19" s="4" t="s">
        <v>39</v>
      </c>
      <c r="G19" s="15">
        <v>60</v>
      </c>
      <c r="H19" s="4">
        <v>4</v>
      </c>
      <c r="I19" s="4" t="s">
        <v>39</v>
      </c>
      <c r="J19" s="17">
        <v>45</v>
      </c>
      <c r="K19" s="5">
        <v>4</v>
      </c>
      <c r="L19" s="4" t="s">
        <v>39</v>
      </c>
      <c r="M19" s="15">
        <v>45</v>
      </c>
      <c r="N19" s="4">
        <v>4</v>
      </c>
      <c r="O19" s="4" t="s">
        <v>39</v>
      </c>
      <c r="P19" s="16"/>
      <c r="Q19" s="4"/>
      <c r="R19" s="4"/>
      <c r="S19" s="16"/>
      <c r="T19" s="4"/>
      <c r="U19" s="4"/>
      <c r="V19" s="17"/>
      <c r="W19" s="5"/>
      <c r="X19" s="4"/>
      <c r="Y19" s="16"/>
      <c r="Z19" s="4"/>
      <c r="AA19" s="4"/>
      <c r="AB19" s="16"/>
      <c r="AC19" s="4"/>
      <c r="AD19" s="4"/>
      <c r="AE19" s="16"/>
      <c r="AF19" s="4"/>
      <c r="AG19" s="4"/>
    </row>
    <row r="20" spans="1:33" ht="16.2" x14ac:dyDescent="0.3">
      <c r="A20" s="3">
        <v>4</v>
      </c>
      <c r="B20" s="3" t="s">
        <v>61</v>
      </c>
      <c r="C20" s="4">
        <f>SUM(D20,G20,J20,M20,P20,S20,V20,Y20,AB20,AE20)</f>
        <v>210</v>
      </c>
      <c r="D20" s="16"/>
      <c r="E20" s="3"/>
      <c r="F20" s="3"/>
      <c r="G20" s="16"/>
      <c r="H20" s="3"/>
      <c r="I20" s="3"/>
      <c r="J20" s="17">
        <v>30</v>
      </c>
      <c r="K20" s="5">
        <v>4</v>
      </c>
      <c r="L20" s="4" t="s">
        <v>40</v>
      </c>
      <c r="M20" s="15">
        <v>30</v>
      </c>
      <c r="N20" s="4">
        <v>4</v>
      </c>
      <c r="O20" s="4" t="s">
        <v>40</v>
      </c>
      <c r="P20" s="15">
        <v>30</v>
      </c>
      <c r="Q20" s="4">
        <v>4</v>
      </c>
      <c r="R20" s="4" t="s">
        <v>40</v>
      </c>
      <c r="S20" s="15">
        <v>30</v>
      </c>
      <c r="T20" s="4">
        <v>4</v>
      </c>
      <c r="U20" s="4" t="s">
        <v>40</v>
      </c>
      <c r="V20" s="17">
        <v>30</v>
      </c>
      <c r="W20" s="5">
        <v>4</v>
      </c>
      <c r="X20" s="4" t="s">
        <v>40</v>
      </c>
      <c r="Y20" s="15">
        <v>30</v>
      </c>
      <c r="Z20" s="4">
        <v>4</v>
      </c>
      <c r="AA20" s="4" t="s">
        <v>40</v>
      </c>
      <c r="AB20" s="15">
        <v>30</v>
      </c>
      <c r="AC20" s="4">
        <v>4</v>
      </c>
      <c r="AD20" s="4" t="s">
        <v>40</v>
      </c>
      <c r="AE20" s="16"/>
      <c r="AF20" s="4"/>
      <c r="AG20" s="4"/>
    </row>
    <row r="21" spans="1:33" x14ac:dyDescent="0.3">
      <c r="A21" s="24"/>
      <c r="B21" s="25" t="s">
        <v>77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x14ac:dyDescent="0.3">
      <c r="A22" s="3">
        <v>1</v>
      </c>
      <c r="B22" s="3" t="s">
        <v>75</v>
      </c>
      <c r="C22" s="4">
        <f>SUM(D22,G22,J22,M22,P22,S22,V22,Y22,AB22,AE22)</f>
        <v>15</v>
      </c>
      <c r="D22" s="15">
        <v>15</v>
      </c>
      <c r="E22" s="4">
        <v>1</v>
      </c>
      <c r="F22" s="4" t="s">
        <v>39</v>
      </c>
      <c r="G22" s="16"/>
      <c r="H22" s="3"/>
      <c r="I22" s="3"/>
      <c r="J22" s="17"/>
      <c r="K22" s="5"/>
      <c r="L22" s="4"/>
      <c r="M22" s="16"/>
      <c r="N22" s="3"/>
      <c r="O22" s="3"/>
      <c r="P22" s="16"/>
      <c r="Q22" s="3"/>
      <c r="R22" s="3"/>
      <c r="S22" s="16"/>
      <c r="T22" s="3"/>
      <c r="U22" s="3"/>
      <c r="V22" s="17"/>
      <c r="W22" s="5"/>
      <c r="X22" s="4"/>
      <c r="Y22" s="16"/>
      <c r="Z22" s="3"/>
      <c r="AA22" s="3"/>
      <c r="AB22" s="16"/>
      <c r="AC22" s="3"/>
      <c r="AD22" s="3"/>
      <c r="AE22" s="16"/>
      <c r="AF22" s="3"/>
      <c r="AG22" s="3"/>
    </row>
    <row r="23" spans="1:33" x14ac:dyDescent="0.3">
      <c r="A23" s="3">
        <v>2</v>
      </c>
      <c r="B23" s="3" t="s">
        <v>76</v>
      </c>
      <c r="C23" s="4">
        <f t="shared" si="0"/>
        <v>15</v>
      </c>
      <c r="D23" s="16"/>
      <c r="E23" s="3"/>
      <c r="F23" s="3"/>
      <c r="G23" s="15">
        <v>15</v>
      </c>
      <c r="H23" s="4">
        <v>1</v>
      </c>
      <c r="I23" s="4" t="s">
        <v>39</v>
      </c>
      <c r="J23" s="17"/>
      <c r="K23" s="5"/>
      <c r="L23" s="4"/>
      <c r="M23" s="16"/>
      <c r="N23" s="3"/>
      <c r="O23" s="3"/>
      <c r="P23" s="16"/>
      <c r="Q23" s="3"/>
      <c r="R23" s="3"/>
      <c r="S23" s="16"/>
      <c r="T23" s="3"/>
      <c r="U23" s="3"/>
      <c r="V23" s="17"/>
      <c r="W23" s="5"/>
      <c r="X23" s="4"/>
      <c r="Y23" s="16"/>
      <c r="Z23" s="3"/>
      <c r="AA23" s="3"/>
      <c r="AB23" s="16"/>
      <c r="AC23" s="3"/>
      <c r="AD23" s="3"/>
      <c r="AE23" s="16"/>
      <c r="AF23" s="3"/>
      <c r="AG23" s="3"/>
    </row>
    <row r="24" spans="1:33" x14ac:dyDescent="0.3">
      <c r="A24" s="3">
        <v>3</v>
      </c>
      <c r="B24" s="3" t="s">
        <v>21</v>
      </c>
      <c r="C24" s="4">
        <f t="shared" si="0"/>
        <v>30</v>
      </c>
      <c r="D24" s="15">
        <v>30</v>
      </c>
      <c r="E24" s="4">
        <v>2</v>
      </c>
      <c r="F24" s="4" t="s">
        <v>39</v>
      </c>
      <c r="G24" s="16"/>
      <c r="H24" s="3"/>
      <c r="I24" s="3"/>
      <c r="J24" s="15"/>
      <c r="K24" s="4"/>
      <c r="L24" s="4"/>
      <c r="M24" s="15"/>
      <c r="N24" s="4"/>
      <c r="O24" s="4"/>
      <c r="P24" s="16"/>
      <c r="Q24" s="3"/>
      <c r="R24" s="3"/>
      <c r="S24" s="16"/>
      <c r="T24" s="3"/>
      <c r="U24" s="3"/>
      <c r="V24" s="15"/>
      <c r="W24" s="4"/>
      <c r="X24" s="4"/>
      <c r="Y24" s="15"/>
      <c r="Z24" s="4"/>
      <c r="AA24" s="4"/>
      <c r="AB24" s="16"/>
      <c r="AC24" s="3"/>
      <c r="AD24" s="3"/>
      <c r="AE24" s="16"/>
      <c r="AF24" s="3"/>
      <c r="AG24" s="3"/>
    </row>
    <row r="25" spans="1:33" x14ac:dyDescent="0.3">
      <c r="A25" s="3">
        <v>4</v>
      </c>
      <c r="B25" s="3" t="s">
        <v>30</v>
      </c>
      <c r="C25" s="4">
        <f t="shared" si="0"/>
        <v>60</v>
      </c>
      <c r="D25" s="16"/>
      <c r="E25" s="3"/>
      <c r="F25" s="3"/>
      <c r="G25" s="16"/>
      <c r="H25" s="3"/>
      <c r="I25" s="3"/>
      <c r="J25" s="15"/>
      <c r="K25" s="4"/>
      <c r="L25" s="4"/>
      <c r="M25" s="15"/>
      <c r="N25" s="4"/>
      <c r="O25" s="4"/>
      <c r="P25" s="15">
        <v>30</v>
      </c>
      <c r="Q25" s="4">
        <v>2</v>
      </c>
      <c r="R25" s="4" t="s">
        <v>39</v>
      </c>
      <c r="S25" s="15"/>
      <c r="T25" s="4"/>
      <c r="U25" s="4"/>
      <c r="V25" s="15"/>
      <c r="W25" s="4"/>
      <c r="X25" s="4"/>
      <c r="Y25" s="15">
        <v>30</v>
      </c>
      <c r="Z25" s="4">
        <v>2</v>
      </c>
      <c r="AA25" s="4" t="s">
        <v>39</v>
      </c>
      <c r="AB25" s="15"/>
      <c r="AC25" s="4"/>
      <c r="AD25" s="4"/>
      <c r="AE25" s="15"/>
      <c r="AF25" s="4"/>
      <c r="AG25" s="4"/>
    </row>
    <row r="26" spans="1:33" x14ac:dyDescent="0.3">
      <c r="A26" s="3">
        <v>5</v>
      </c>
      <c r="B26" s="3" t="s">
        <v>8</v>
      </c>
      <c r="C26" s="4">
        <f t="shared" si="0"/>
        <v>60</v>
      </c>
      <c r="D26" s="15"/>
      <c r="E26" s="4"/>
      <c r="F26" s="4"/>
      <c r="G26" s="16"/>
      <c r="H26" s="3"/>
      <c r="I26" s="3"/>
      <c r="J26" s="15"/>
      <c r="K26" s="4"/>
      <c r="L26" s="4"/>
      <c r="M26" s="15"/>
      <c r="N26" s="4"/>
      <c r="O26" s="4"/>
      <c r="P26" s="15">
        <v>15</v>
      </c>
      <c r="Q26" s="4">
        <v>2</v>
      </c>
      <c r="R26" s="4" t="s">
        <v>39</v>
      </c>
      <c r="S26" s="15">
        <v>15</v>
      </c>
      <c r="T26" s="4">
        <v>2</v>
      </c>
      <c r="U26" s="4" t="s">
        <v>39</v>
      </c>
      <c r="V26" s="15">
        <v>15</v>
      </c>
      <c r="W26" s="4">
        <v>2</v>
      </c>
      <c r="X26" s="4" t="s">
        <v>39</v>
      </c>
      <c r="Y26" s="15">
        <v>15</v>
      </c>
      <c r="Z26" s="4">
        <v>2</v>
      </c>
      <c r="AA26" s="4" t="s">
        <v>39</v>
      </c>
      <c r="AB26" s="15"/>
      <c r="AC26" s="4"/>
      <c r="AD26" s="4"/>
      <c r="AE26" s="15"/>
      <c r="AF26" s="4"/>
      <c r="AG26" s="4"/>
    </row>
    <row r="27" spans="1:33" x14ac:dyDescent="0.3">
      <c r="A27" s="3">
        <v>6</v>
      </c>
      <c r="B27" s="3" t="s">
        <v>45</v>
      </c>
      <c r="C27" s="4">
        <f>SUM(D27,G27,J27,M27,P27,S27,V27,Y27,AB27,AE27)</f>
        <v>30</v>
      </c>
      <c r="D27" s="15"/>
      <c r="E27" s="4"/>
      <c r="F27" s="4"/>
      <c r="G27" s="15">
        <v>30</v>
      </c>
      <c r="H27" s="4">
        <v>2</v>
      </c>
      <c r="I27" s="4" t="s">
        <v>39</v>
      </c>
      <c r="J27" s="15"/>
      <c r="K27" s="4"/>
      <c r="L27" s="4"/>
      <c r="M27" s="15"/>
      <c r="N27" s="4"/>
      <c r="O27" s="4"/>
      <c r="P27" s="15"/>
      <c r="Q27" s="4"/>
      <c r="R27" s="4"/>
      <c r="S27" s="15"/>
      <c r="T27" s="4"/>
      <c r="U27" s="4"/>
      <c r="V27" s="15"/>
      <c r="W27" s="4"/>
      <c r="X27" s="4"/>
      <c r="Y27" s="15"/>
      <c r="Z27" s="4"/>
      <c r="AA27" s="4"/>
      <c r="AB27" s="15"/>
      <c r="AC27" s="4"/>
      <c r="AD27" s="4"/>
      <c r="AE27" s="15"/>
      <c r="AF27" s="4"/>
      <c r="AG27" s="4"/>
    </row>
    <row r="28" spans="1:33" x14ac:dyDescent="0.3">
      <c r="A28" s="3">
        <v>7</v>
      </c>
      <c r="B28" s="3" t="s">
        <v>31</v>
      </c>
      <c r="C28" s="4">
        <f t="shared" si="0"/>
        <v>30</v>
      </c>
      <c r="D28" s="15"/>
      <c r="E28" s="4"/>
      <c r="F28" s="4"/>
      <c r="G28" s="16"/>
      <c r="H28" s="3"/>
      <c r="I28" s="3"/>
      <c r="J28" s="15"/>
      <c r="K28" s="4"/>
      <c r="L28" s="4"/>
      <c r="M28" s="15"/>
      <c r="N28" s="4"/>
      <c r="O28" s="4"/>
      <c r="P28" s="15"/>
      <c r="Q28" s="4"/>
      <c r="R28" s="4"/>
      <c r="S28" s="15"/>
      <c r="T28" s="4"/>
      <c r="U28" s="4"/>
      <c r="V28" s="15">
        <v>30</v>
      </c>
      <c r="W28" s="4">
        <v>2</v>
      </c>
      <c r="X28" s="4" t="s">
        <v>39</v>
      </c>
      <c r="Y28" s="15"/>
      <c r="Z28" s="4"/>
      <c r="AA28" s="4"/>
      <c r="AB28" s="15"/>
      <c r="AC28" s="4"/>
      <c r="AD28" s="4"/>
      <c r="AE28" s="15"/>
      <c r="AF28" s="4"/>
      <c r="AG28" s="4"/>
    </row>
    <row r="29" spans="1:33" ht="16.2" x14ac:dyDescent="0.3">
      <c r="A29" s="3">
        <v>8</v>
      </c>
      <c r="B29" s="3" t="s">
        <v>62</v>
      </c>
      <c r="C29" s="4">
        <f t="shared" si="0"/>
        <v>30</v>
      </c>
      <c r="D29" s="15"/>
      <c r="E29" s="4"/>
      <c r="F29" s="4"/>
      <c r="G29" s="16"/>
      <c r="H29" s="3"/>
      <c r="I29" s="3"/>
      <c r="J29" s="15"/>
      <c r="K29" s="4"/>
      <c r="L29" s="4"/>
      <c r="M29" s="15"/>
      <c r="N29" s="4"/>
      <c r="O29" s="4"/>
      <c r="P29" s="15"/>
      <c r="Q29" s="4"/>
      <c r="R29" s="4"/>
      <c r="S29" s="15"/>
      <c r="T29" s="4"/>
      <c r="U29" s="4"/>
      <c r="V29" s="15"/>
      <c r="W29" s="4"/>
      <c r="X29" s="4"/>
      <c r="Y29" s="15"/>
      <c r="Z29" s="4"/>
      <c r="AA29" s="4"/>
      <c r="AB29" s="15"/>
      <c r="AC29" s="4"/>
      <c r="AD29" s="4"/>
      <c r="AE29" s="15">
        <v>30</v>
      </c>
      <c r="AF29" s="4">
        <v>2</v>
      </c>
      <c r="AG29" s="4" t="s">
        <v>39</v>
      </c>
    </row>
    <row r="30" spans="1:33" x14ac:dyDescent="0.3">
      <c r="A30" s="3">
        <v>9</v>
      </c>
      <c r="B30" s="3" t="s">
        <v>47</v>
      </c>
      <c r="C30" s="4">
        <f>SUM(D30,G30,J30,M30,P30,S30,V30,Y30,AB30,AE30)</f>
        <v>60</v>
      </c>
      <c r="D30" s="15"/>
      <c r="E30" s="4"/>
      <c r="F30" s="4"/>
      <c r="G30" s="16"/>
      <c r="H30" s="3"/>
      <c r="I30" s="3"/>
      <c r="J30" s="15">
        <v>30</v>
      </c>
      <c r="K30" s="4">
        <v>2</v>
      </c>
      <c r="L30" s="4" t="s">
        <v>39</v>
      </c>
      <c r="M30" s="15">
        <v>30</v>
      </c>
      <c r="N30" s="4">
        <v>2</v>
      </c>
      <c r="O30" s="4" t="s">
        <v>39</v>
      </c>
      <c r="P30" s="15"/>
      <c r="Q30" s="4"/>
      <c r="R30" s="4"/>
      <c r="S30" s="15"/>
      <c r="T30" s="4"/>
      <c r="U30" s="4"/>
      <c r="V30" s="15"/>
      <c r="W30" s="4"/>
      <c r="X30" s="4"/>
      <c r="Y30" s="15"/>
      <c r="Z30" s="4"/>
      <c r="AA30" s="4"/>
      <c r="AB30" s="15"/>
      <c r="AC30" s="4"/>
      <c r="AD30" s="4"/>
      <c r="AE30" s="15"/>
      <c r="AF30" s="4"/>
      <c r="AG30" s="4"/>
    </row>
    <row r="31" spans="1:33" x14ac:dyDescent="0.3">
      <c r="A31" s="3">
        <v>10</v>
      </c>
      <c r="B31" s="3" t="s">
        <v>9</v>
      </c>
      <c r="C31" s="4">
        <f t="shared" si="0"/>
        <v>90</v>
      </c>
      <c r="D31" s="15"/>
      <c r="E31" s="4"/>
      <c r="F31" s="4"/>
      <c r="G31" s="16"/>
      <c r="H31" s="3"/>
      <c r="I31" s="3"/>
      <c r="J31" s="15"/>
      <c r="K31" s="4"/>
      <c r="L31" s="4"/>
      <c r="M31" s="15"/>
      <c r="N31" s="4"/>
      <c r="O31" s="4"/>
      <c r="P31" s="15">
        <v>30</v>
      </c>
      <c r="Q31" s="4">
        <v>2</v>
      </c>
      <c r="R31" s="4" t="s">
        <v>39</v>
      </c>
      <c r="S31" s="15">
        <v>30</v>
      </c>
      <c r="T31" s="4">
        <v>2</v>
      </c>
      <c r="U31" s="4" t="s">
        <v>39</v>
      </c>
      <c r="V31" s="15">
        <v>15</v>
      </c>
      <c r="W31" s="4">
        <v>2</v>
      </c>
      <c r="X31" s="4" t="s">
        <v>39</v>
      </c>
      <c r="Y31" s="15">
        <v>15</v>
      </c>
      <c r="Z31" s="4">
        <v>2</v>
      </c>
      <c r="AA31" s="4" t="s">
        <v>39</v>
      </c>
      <c r="AB31" s="15"/>
      <c r="AC31" s="4"/>
      <c r="AD31" s="4"/>
      <c r="AE31" s="15"/>
      <c r="AF31" s="4"/>
      <c r="AG31" s="4"/>
    </row>
    <row r="32" spans="1:33" x14ac:dyDescent="0.3">
      <c r="A32" s="26"/>
      <c r="B32" s="27" t="s">
        <v>53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</row>
    <row r="33" spans="1:33" x14ac:dyDescent="0.3">
      <c r="A33" s="3">
        <v>1</v>
      </c>
      <c r="B33" s="3" t="s">
        <v>56</v>
      </c>
      <c r="C33" s="4">
        <v>30</v>
      </c>
      <c r="D33" s="15"/>
      <c r="E33" s="4"/>
      <c r="F33" s="4"/>
      <c r="G33" s="16"/>
      <c r="H33" s="3"/>
      <c r="I33" s="3"/>
      <c r="J33" s="15"/>
      <c r="K33" s="4"/>
      <c r="L33" s="4"/>
      <c r="M33" s="15"/>
      <c r="N33" s="4"/>
      <c r="O33" s="4"/>
      <c r="P33" s="15"/>
      <c r="Q33" s="4"/>
      <c r="R33" s="4"/>
      <c r="S33" s="15"/>
      <c r="T33" s="4"/>
      <c r="U33" s="4"/>
      <c r="V33" s="15">
        <v>30</v>
      </c>
      <c r="W33" s="4">
        <v>2</v>
      </c>
      <c r="X33" s="4" t="s">
        <v>39</v>
      </c>
      <c r="Y33" s="15"/>
      <c r="Z33" s="4"/>
      <c r="AA33" s="4"/>
      <c r="AB33" s="15"/>
      <c r="AC33" s="4"/>
      <c r="AD33" s="4"/>
      <c r="AE33" s="15"/>
      <c r="AF33" s="4"/>
      <c r="AG33" s="4"/>
    </row>
    <row r="34" spans="1:33" x14ac:dyDescent="0.3">
      <c r="A34" s="3">
        <v>2</v>
      </c>
      <c r="B34" s="22" t="s">
        <v>52</v>
      </c>
      <c r="C34" s="4">
        <v>30</v>
      </c>
      <c r="D34" s="15"/>
      <c r="E34" s="4"/>
      <c r="F34" s="4"/>
      <c r="G34" s="16"/>
      <c r="H34" s="3"/>
      <c r="I34" s="3"/>
      <c r="J34" s="15"/>
      <c r="K34" s="4"/>
      <c r="L34" s="4"/>
      <c r="M34" s="15"/>
      <c r="N34" s="4"/>
      <c r="O34" s="4"/>
      <c r="P34" s="15"/>
      <c r="Q34" s="4"/>
      <c r="R34" s="4"/>
      <c r="S34" s="15"/>
      <c r="T34" s="4"/>
      <c r="U34" s="4"/>
      <c r="V34" s="15"/>
      <c r="W34" s="4"/>
      <c r="X34" s="4"/>
      <c r="Y34" s="15">
        <v>30</v>
      </c>
      <c r="Z34" s="4">
        <v>2</v>
      </c>
      <c r="AA34" s="4" t="s">
        <v>39</v>
      </c>
      <c r="AB34" s="15"/>
      <c r="AC34" s="4"/>
      <c r="AD34" s="4"/>
      <c r="AE34" s="15"/>
      <c r="AF34" s="4"/>
      <c r="AG34" s="4"/>
    </row>
    <row r="35" spans="1:33" x14ac:dyDescent="0.3">
      <c r="A35" s="3">
        <v>3</v>
      </c>
      <c r="B35" s="3" t="s">
        <v>48</v>
      </c>
      <c r="C35" s="4">
        <f t="shared" si="0"/>
        <v>60</v>
      </c>
      <c r="D35" s="15"/>
      <c r="E35" s="4"/>
      <c r="F35" s="4"/>
      <c r="G35" s="16"/>
      <c r="H35" s="3"/>
      <c r="I35" s="3"/>
      <c r="J35" s="15">
        <v>30</v>
      </c>
      <c r="K35" s="4">
        <v>2</v>
      </c>
      <c r="L35" s="4" t="s">
        <v>41</v>
      </c>
      <c r="M35" s="15">
        <v>30</v>
      </c>
      <c r="N35" s="4">
        <v>2</v>
      </c>
      <c r="O35" s="4" t="s">
        <v>41</v>
      </c>
      <c r="P35" s="15"/>
      <c r="Q35" s="4"/>
      <c r="R35" s="4"/>
      <c r="S35" s="15"/>
      <c r="T35" s="4"/>
      <c r="U35" s="4"/>
      <c r="V35" s="15"/>
      <c r="W35" s="4"/>
      <c r="X35" s="4"/>
      <c r="Y35" s="15"/>
      <c r="Z35" s="4"/>
      <c r="AA35" s="4"/>
      <c r="AB35" s="15"/>
      <c r="AC35" s="4"/>
      <c r="AD35" s="4"/>
      <c r="AE35" s="15"/>
      <c r="AF35" s="4"/>
      <c r="AG35" s="4"/>
    </row>
    <row r="36" spans="1:33" x14ac:dyDescent="0.3">
      <c r="A36" s="11"/>
      <c r="B36" s="12" t="s">
        <v>51</v>
      </c>
      <c r="C36" s="50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2"/>
    </row>
    <row r="37" spans="1:33" ht="16.2" customHeight="1" x14ac:dyDescent="0.3">
      <c r="A37" s="3">
        <v>1</v>
      </c>
      <c r="B37" s="3" t="s">
        <v>38</v>
      </c>
      <c r="C37" s="4">
        <f t="shared" si="0"/>
        <v>180</v>
      </c>
      <c r="D37" s="15">
        <v>90</v>
      </c>
      <c r="E37" s="4">
        <v>6</v>
      </c>
      <c r="F37" s="4" t="s">
        <v>39</v>
      </c>
      <c r="G37" s="15">
        <v>90</v>
      </c>
      <c r="H37" s="4">
        <v>6</v>
      </c>
      <c r="I37" s="4" t="s">
        <v>42</v>
      </c>
      <c r="J37" s="16"/>
      <c r="K37" s="3"/>
      <c r="L37" s="3"/>
      <c r="M37" s="16"/>
      <c r="N37" s="3"/>
      <c r="O37" s="3"/>
      <c r="P37" s="16"/>
      <c r="Q37" s="3"/>
      <c r="R37" s="4"/>
      <c r="S37" s="16"/>
      <c r="T37" s="3"/>
      <c r="U37" s="3"/>
      <c r="V37" s="16"/>
      <c r="W37" s="3"/>
      <c r="X37" s="3"/>
      <c r="Y37" s="16"/>
      <c r="Z37" s="3"/>
      <c r="AA37" s="3"/>
      <c r="AB37" s="16"/>
      <c r="AC37" s="3"/>
      <c r="AD37" s="4"/>
      <c r="AE37" s="16"/>
      <c r="AF37" s="3"/>
      <c r="AG37" s="3"/>
    </row>
    <row r="38" spans="1:33" ht="16.2" customHeight="1" x14ac:dyDescent="0.3">
      <c r="A38" s="3">
        <v>2</v>
      </c>
      <c r="B38" s="3" t="s">
        <v>27</v>
      </c>
      <c r="C38" s="4">
        <f t="shared" si="0"/>
        <v>30</v>
      </c>
      <c r="D38" s="15">
        <v>15</v>
      </c>
      <c r="E38" s="4">
        <v>1</v>
      </c>
      <c r="F38" s="4" t="s">
        <v>39</v>
      </c>
      <c r="G38" s="15">
        <v>15</v>
      </c>
      <c r="H38" s="4">
        <v>1</v>
      </c>
      <c r="I38" s="4" t="s">
        <v>39</v>
      </c>
      <c r="J38" s="16"/>
      <c r="K38" s="3"/>
      <c r="L38" s="3"/>
      <c r="M38" s="16"/>
      <c r="N38" s="3"/>
      <c r="O38" s="3"/>
      <c r="P38" s="16"/>
      <c r="Q38" s="3"/>
      <c r="R38" s="4"/>
      <c r="S38" s="16"/>
      <c r="T38" s="3"/>
      <c r="U38" s="3"/>
      <c r="V38" s="16"/>
      <c r="W38" s="3"/>
      <c r="X38" s="3"/>
      <c r="Y38" s="16"/>
      <c r="Z38" s="3"/>
      <c r="AA38" s="3"/>
      <c r="AB38" s="16"/>
      <c r="AC38" s="3"/>
      <c r="AD38" s="4"/>
      <c r="AE38" s="16"/>
      <c r="AF38" s="3"/>
      <c r="AG38" s="3"/>
    </row>
    <row r="39" spans="1:33" x14ac:dyDescent="0.3">
      <c r="A39" s="3">
        <v>3</v>
      </c>
      <c r="B39" s="3" t="s">
        <v>23</v>
      </c>
      <c r="C39" s="4">
        <f t="shared" si="0"/>
        <v>45</v>
      </c>
      <c r="D39" s="15">
        <v>45</v>
      </c>
      <c r="E39" s="4">
        <v>2</v>
      </c>
      <c r="F39" s="4" t="s">
        <v>39</v>
      </c>
      <c r="G39" s="15"/>
      <c r="H39" s="4"/>
      <c r="I39" s="4"/>
      <c r="J39" s="16"/>
      <c r="K39" s="3"/>
      <c r="L39" s="3"/>
      <c r="M39" s="16"/>
      <c r="N39" s="3"/>
      <c r="O39" s="3"/>
      <c r="P39" s="15"/>
      <c r="Q39" s="4"/>
      <c r="R39" s="4"/>
      <c r="S39" s="16"/>
      <c r="T39" s="3"/>
      <c r="U39" s="3"/>
      <c r="V39" s="16"/>
      <c r="W39" s="3"/>
      <c r="X39" s="3"/>
      <c r="Y39" s="16"/>
      <c r="Z39" s="3"/>
      <c r="AA39" s="3"/>
      <c r="AB39" s="15"/>
      <c r="AC39" s="4"/>
      <c r="AD39" s="4"/>
      <c r="AE39" s="16"/>
      <c r="AF39" s="3"/>
      <c r="AG39" s="3"/>
    </row>
    <row r="40" spans="1:33" x14ac:dyDescent="0.3">
      <c r="A40" s="3">
        <v>4</v>
      </c>
      <c r="B40" s="22" t="s">
        <v>10</v>
      </c>
      <c r="C40" s="4">
        <f t="shared" si="0"/>
        <v>195</v>
      </c>
      <c r="D40" s="16"/>
      <c r="E40" s="3"/>
      <c r="F40" s="4"/>
      <c r="G40" s="15"/>
      <c r="H40" s="4"/>
      <c r="I40" s="4"/>
      <c r="J40" s="15">
        <v>45</v>
      </c>
      <c r="K40" s="4">
        <v>3</v>
      </c>
      <c r="L40" s="4" t="s">
        <v>39</v>
      </c>
      <c r="M40" s="16"/>
      <c r="N40" s="3"/>
      <c r="O40" s="3"/>
      <c r="P40" s="15">
        <v>75</v>
      </c>
      <c r="Q40" s="4">
        <v>4</v>
      </c>
      <c r="R40" s="4" t="s">
        <v>39</v>
      </c>
      <c r="S40" s="15">
        <v>75</v>
      </c>
      <c r="T40" s="4">
        <v>4</v>
      </c>
      <c r="U40" s="4" t="s">
        <v>42</v>
      </c>
      <c r="V40" s="15"/>
      <c r="W40" s="4"/>
      <c r="X40" s="4"/>
      <c r="Y40" s="16"/>
      <c r="Z40" s="3"/>
      <c r="AA40" s="3"/>
      <c r="AB40" s="16"/>
      <c r="AC40" s="3"/>
      <c r="AD40" s="3"/>
      <c r="AE40" s="16"/>
      <c r="AF40" s="3"/>
      <c r="AG40" s="3"/>
    </row>
    <row r="41" spans="1:33" x14ac:dyDescent="0.3">
      <c r="A41" s="3">
        <v>5</v>
      </c>
      <c r="B41" s="3" t="s">
        <v>44</v>
      </c>
      <c r="C41" s="4">
        <f t="shared" si="0"/>
        <v>165</v>
      </c>
      <c r="D41" s="16"/>
      <c r="E41" s="3"/>
      <c r="F41" s="3"/>
      <c r="G41" s="15">
        <v>45</v>
      </c>
      <c r="H41" s="4">
        <v>3</v>
      </c>
      <c r="I41" s="4" t="s">
        <v>39</v>
      </c>
      <c r="J41" s="15">
        <v>45</v>
      </c>
      <c r="K41" s="4">
        <v>3</v>
      </c>
      <c r="L41" s="4" t="s">
        <v>39</v>
      </c>
      <c r="M41" s="15"/>
      <c r="N41" s="4"/>
      <c r="O41" s="4"/>
      <c r="P41" s="15">
        <v>75</v>
      </c>
      <c r="Q41" s="4">
        <v>4</v>
      </c>
      <c r="R41" s="4" t="s">
        <v>39</v>
      </c>
      <c r="S41" s="15"/>
      <c r="T41" s="4"/>
      <c r="U41" s="4"/>
      <c r="V41" s="15"/>
      <c r="W41" s="4"/>
      <c r="X41" s="4"/>
      <c r="Y41" s="15"/>
      <c r="Z41" s="4"/>
      <c r="AA41" s="4"/>
      <c r="AB41" s="15"/>
      <c r="AC41" s="4"/>
      <c r="AD41" s="4"/>
      <c r="AE41" s="15"/>
      <c r="AF41" s="4"/>
      <c r="AG41" s="4"/>
    </row>
    <row r="42" spans="1:33" ht="16.2" x14ac:dyDescent="0.3">
      <c r="A42" s="3">
        <v>6</v>
      </c>
      <c r="B42" s="3" t="s">
        <v>63</v>
      </c>
      <c r="C42" s="4">
        <f t="shared" si="0"/>
        <v>90</v>
      </c>
      <c r="D42" s="16"/>
      <c r="E42" s="3"/>
      <c r="F42" s="3"/>
      <c r="G42" s="16"/>
      <c r="H42" s="3"/>
      <c r="I42" s="3"/>
      <c r="J42" s="15"/>
      <c r="K42" s="4"/>
      <c r="L42" s="4"/>
      <c r="M42" s="15">
        <v>90</v>
      </c>
      <c r="N42" s="28">
        <v>6</v>
      </c>
      <c r="O42" s="4" t="s">
        <v>41</v>
      </c>
      <c r="P42" s="16"/>
      <c r="Q42" s="3"/>
      <c r="R42" s="3"/>
      <c r="S42" s="16"/>
      <c r="T42" s="3"/>
      <c r="U42" s="3"/>
      <c r="V42" s="15"/>
      <c r="W42" s="4"/>
      <c r="X42" s="4"/>
      <c r="Y42" s="15"/>
      <c r="Z42" s="4"/>
      <c r="AA42" s="4"/>
      <c r="AB42" s="16"/>
      <c r="AC42" s="3"/>
      <c r="AD42" s="3"/>
      <c r="AE42" s="16"/>
      <c r="AF42" s="3"/>
      <c r="AG42" s="3"/>
    </row>
    <row r="43" spans="1:33" ht="16.2" x14ac:dyDescent="0.3">
      <c r="A43" s="3">
        <v>7</v>
      </c>
      <c r="B43" s="22" t="s">
        <v>64</v>
      </c>
      <c r="C43" s="4">
        <f t="shared" si="0"/>
        <v>345</v>
      </c>
      <c r="D43" s="16"/>
      <c r="E43" s="3"/>
      <c r="F43" s="3"/>
      <c r="G43" s="16"/>
      <c r="H43" s="3"/>
      <c r="I43" s="3"/>
      <c r="J43" s="15"/>
      <c r="K43" s="4"/>
      <c r="L43" s="4"/>
      <c r="M43" s="15"/>
      <c r="N43" s="4"/>
      <c r="O43" s="4"/>
      <c r="P43" s="16"/>
      <c r="Q43" s="3"/>
      <c r="R43" s="3"/>
      <c r="S43" s="15">
        <v>45</v>
      </c>
      <c r="T43" s="4">
        <v>4</v>
      </c>
      <c r="U43" s="4" t="s">
        <v>39</v>
      </c>
      <c r="V43" s="15">
        <v>90</v>
      </c>
      <c r="W43" s="4">
        <v>4</v>
      </c>
      <c r="X43" s="4" t="s">
        <v>39</v>
      </c>
      <c r="Y43" s="15">
        <v>90</v>
      </c>
      <c r="Z43" s="4">
        <v>4</v>
      </c>
      <c r="AA43" s="4" t="s">
        <v>39</v>
      </c>
      <c r="AB43" s="15">
        <v>60</v>
      </c>
      <c r="AC43" s="4">
        <v>4</v>
      </c>
      <c r="AD43" s="4" t="s">
        <v>39</v>
      </c>
      <c r="AE43" s="17">
        <v>60</v>
      </c>
      <c r="AF43" s="4">
        <v>4</v>
      </c>
      <c r="AG43" s="4" t="s">
        <v>39</v>
      </c>
    </row>
    <row r="44" spans="1:33" ht="16.2" x14ac:dyDescent="0.3">
      <c r="A44" s="3">
        <v>8</v>
      </c>
      <c r="B44" s="3" t="s">
        <v>65</v>
      </c>
      <c r="C44" s="4">
        <f t="shared" si="0"/>
        <v>21</v>
      </c>
      <c r="D44" s="16"/>
      <c r="E44" s="3"/>
      <c r="F44" s="3"/>
      <c r="G44" s="16"/>
      <c r="H44" s="3"/>
      <c r="I44" s="3"/>
      <c r="J44" s="15">
        <v>21</v>
      </c>
      <c r="K44" s="4">
        <v>2</v>
      </c>
      <c r="L44" s="4" t="s">
        <v>41</v>
      </c>
      <c r="M44" s="15"/>
      <c r="N44" s="4"/>
      <c r="O44" s="4"/>
      <c r="P44" s="16"/>
      <c r="Q44" s="3"/>
      <c r="R44" s="3"/>
      <c r="S44" s="16"/>
      <c r="T44" s="3"/>
      <c r="U44" s="3"/>
      <c r="V44" s="15"/>
      <c r="W44" s="4"/>
      <c r="X44" s="4"/>
      <c r="Y44" s="15"/>
      <c r="Z44" s="4"/>
      <c r="AA44" s="4"/>
      <c r="AB44" s="16"/>
      <c r="AC44" s="3"/>
      <c r="AD44" s="3"/>
      <c r="AE44" s="16"/>
      <c r="AF44" s="3"/>
      <c r="AG44" s="3"/>
    </row>
    <row r="45" spans="1:33" ht="16.2" x14ac:dyDescent="0.3">
      <c r="A45" s="3">
        <v>9</v>
      </c>
      <c r="B45" s="3" t="s">
        <v>66</v>
      </c>
      <c r="C45" s="4">
        <f t="shared" si="0"/>
        <v>21</v>
      </c>
      <c r="D45" s="16"/>
      <c r="E45" s="3"/>
      <c r="F45" s="3"/>
      <c r="G45" s="16"/>
      <c r="H45" s="3"/>
      <c r="I45" s="3"/>
      <c r="J45" s="15">
        <v>21</v>
      </c>
      <c r="K45" s="4">
        <v>2</v>
      </c>
      <c r="L45" s="4" t="s">
        <v>41</v>
      </c>
      <c r="M45" s="15"/>
      <c r="N45" s="4"/>
      <c r="O45" s="4"/>
      <c r="P45" s="16"/>
      <c r="Q45" s="3"/>
      <c r="R45" s="3"/>
      <c r="S45" s="16"/>
      <c r="T45" s="3"/>
      <c r="U45" s="3"/>
      <c r="V45" s="15"/>
      <c r="W45" s="4"/>
      <c r="X45" s="4"/>
      <c r="Y45" s="15"/>
      <c r="Z45" s="4"/>
      <c r="AA45" s="4"/>
      <c r="AB45" s="16"/>
      <c r="AC45" s="3"/>
      <c r="AD45" s="3"/>
      <c r="AE45" s="16"/>
      <c r="AF45" s="3"/>
      <c r="AG45" s="3"/>
    </row>
    <row r="46" spans="1:33" ht="16.2" x14ac:dyDescent="0.3">
      <c r="A46" s="3">
        <v>10</v>
      </c>
      <c r="B46" s="3" t="s">
        <v>73</v>
      </c>
      <c r="C46" s="4">
        <f t="shared" si="0"/>
        <v>21</v>
      </c>
      <c r="D46" s="16"/>
      <c r="E46" s="3"/>
      <c r="F46" s="3"/>
      <c r="G46" s="16"/>
      <c r="H46" s="3"/>
      <c r="I46" s="3"/>
      <c r="J46" s="15"/>
      <c r="K46" s="4"/>
      <c r="L46" s="4"/>
      <c r="M46" s="15">
        <v>21</v>
      </c>
      <c r="N46" s="4">
        <v>2</v>
      </c>
      <c r="O46" s="4" t="s">
        <v>41</v>
      </c>
      <c r="P46" s="16"/>
      <c r="Q46" s="3"/>
      <c r="R46" s="3"/>
      <c r="S46" s="16"/>
      <c r="T46" s="3"/>
      <c r="U46" s="3"/>
      <c r="V46" s="15"/>
      <c r="W46" s="4"/>
      <c r="X46" s="4"/>
      <c r="Y46" s="15"/>
      <c r="Z46" s="4"/>
      <c r="AA46" s="4"/>
      <c r="AB46" s="16"/>
      <c r="AC46" s="3"/>
      <c r="AD46" s="3"/>
      <c r="AE46" s="16"/>
      <c r="AF46" s="3"/>
      <c r="AG46" s="3"/>
    </row>
    <row r="47" spans="1:33" ht="16.2" x14ac:dyDescent="0.3">
      <c r="A47" s="3">
        <v>11</v>
      </c>
      <c r="B47" s="3" t="s">
        <v>67</v>
      </c>
      <c r="C47" s="4">
        <f t="shared" si="0"/>
        <v>21</v>
      </c>
      <c r="D47" s="16"/>
      <c r="E47" s="3"/>
      <c r="F47" s="3"/>
      <c r="G47" s="16"/>
      <c r="H47" s="3"/>
      <c r="I47" s="3"/>
      <c r="J47" s="15">
        <v>21</v>
      </c>
      <c r="K47" s="4">
        <v>2</v>
      </c>
      <c r="L47" s="4" t="s">
        <v>41</v>
      </c>
      <c r="M47" s="15"/>
      <c r="N47" s="4"/>
      <c r="O47" s="4"/>
      <c r="P47" s="16"/>
      <c r="Q47" s="3"/>
      <c r="R47" s="3"/>
      <c r="S47" s="16"/>
      <c r="T47" s="3"/>
      <c r="U47" s="3"/>
      <c r="V47" s="15"/>
      <c r="W47" s="4"/>
      <c r="X47" s="4"/>
      <c r="Y47" s="15"/>
      <c r="Z47" s="4"/>
      <c r="AA47" s="4"/>
      <c r="AB47" s="16"/>
      <c r="AC47" s="3"/>
      <c r="AD47" s="3"/>
      <c r="AE47" s="16"/>
      <c r="AF47" s="3"/>
      <c r="AG47" s="3"/>
    </row>
    <row r="48" spans="1:33" ht="16.2" x14ac:dyDescent="0.3">
      <c r="A48" s="3">
        <v>12</v>
      </c>
      <c r="B48" s="3" t="s">
        <v>68</v>
      </c>
      <c r="C48" s="4">
        <f t="shared" si="0"/>
        <v>21</v>
      </c>
      <c r="D48" s="16"/>
      <c r="E48" s="3"/>
      <c r="F48" s="3"/>
      <c r="G48" s="16"/>
      <c r="H48" s="3"/>
      <c r="I48" s="3"/>
      <c r="J48" s="15">
        <v>21</v>
      </c>
      <c r="K48" s="4">
        <v>2</v>
      </c>
      <c r="L48" s="4" t="s">
        <v>41</v>
      </c>
      <c r="M48" s="15"/>
      <c r="N48" s="4"/>
      <c r="O48" s="4"/>
      <c r="P48" s="16"/>
      <c r="Q48" s="3"/>
      <c r="R48" s="3"/>
      <c r="S48" s="16"/>
      <c r="T48" s="3"/>
      <c r="U48" s="3"/>
      <c r="V48" s="15"/>
      <c r="W48" s="4"/>
      <c r="X48" s="4"/>
      <c r="Y48" s="15"/>
      <c r="Z48" s="4"/>
      <c r="AA48" s="4"/>
      <c r="AB48" s="16"/>
      <c r="AC48" s="3"/>
      <c r="AD48" s="3"/>
      <c r="AE48" s="16"/>
      <c r="AF48" s="3"/>
      <c r="AG48" s="3"/>
    </row>
    <row r="49" spans="1:33" ht="16.2" x14ac:dyDescent="0.3">
      <c r="A49" s="3">
        <v>13</v>
      </c>
      <c r="B49" s="3" t="s">
        <v>69</v>
      </c>
      <c r="C49" s="4">
        <f t="shared" si="0"/>
        <v>21</v>
      </c>
      <c r="D49" s="16"/>
      <c r="E49" s="3"/>
      <c r="F49" s="3"/>
      <c r="G49" s="16"/>
      <c r="H49" s="3"/>
      <c r="I49" s="3"/>
      <c r="J49" s="15"/>
      <c r="K49" s="4"/>
      <c r="L49" s="4"/>
      <c r="M49" s="15">
        <v>21</v>
      </c>
      <c r="N49" s="4">
        <v>2</v>
      </c>
      <c r="O49" s="4" t="s">
        <v>41</v>
      </c>
      <c r="P49" s="16"/>
      <c r="Q49" s="3"/>
      <c r="R49" s="3"/>
      <c r="S49" s="16"/>
      <c r="T49" s="3"/>
      <c r="U49" s="3"/>
      <c r="V49" s="15"/>
      <c r="W49" s="4"/>
      <c r="X49" s="4"/>
      <c r="Y49" s="15"/>
      <c r="Z49" s="4"/>
      <c r="AA49" s="4"/>
      <c r="AB49" s="16"/>
      <c r="AC49" s="3"/>
      <c r="AD49" s="3"/>
      <c r="AE49" s="16"/>
      <c r="AF49" s="3"/>
      <c r="AG49" s="3"/>
    </row>
    <row r="50" spans="1:33" ht="16.2" x14ac:dyDescent="0.3">
      <c r="A50" s="3">
        <v>14</v>
      </c>
      <c r="B50" s="3" t="s">
        <v>70</v>
      </c>
      <c r="C50" s="4">
        <f t="shared" si="0"/>
        <v>6</v>
      </c>
      <c r="D50" s="16"/>
      <c r="E50" s="3"/>
      <c r="F50" s="3"/>
      <c r="G50" s="16"/>
      <c r="H50" s="3"/>
      <c r="I50" s="3"/>
      <c r="J50" s="15"/>
      <c r="K50" s="4"/>
      <c r="L50" s="4"/>
      <c r="M50" s="15">
        <v>6</v>
      </c>
      <c r="N50" s="4">
        <v>2</v>
      </c>
      <c r="O50" s="4" t="s">
        <v>41</v>
      </c>
      <c r="P50" s="16"/>
      <c r="Q50" s="3"/>
      <c r="R50" s="3"/>
      <c r="S50" s="16"/>
      <c r="T50" s="3"/>
      <c r="U50" s="3"/>
      <c r="V50" s="15"/>
      <c r="W50" s="4"/>
      <c r="X50" s="4"/>
      <c r="Y50" s="15"/>
      <c r="Z50" s="4"/>
      <c r="AA50" s="4"/>
      <c r="AB50" s="16"/>
      <c r="AC50" s="3"/>
      <c r="AD50" s="3"/>
      <c r="AE50" s="16"/>
      <c r="AF50" s="3"/>
      <c r="AG50" s="3"/>
    </row>
    <row r="51" spans="1:33" ht="16.2" x14ac:dyDescent="0.3">
      <c r="A51" s="3">
        <v>15</v>
      </c>
      <c r="B51" s="21" t="s">
        <v>74</v>
      </c>
      <c r="C51" s="4">
        <f t="shared" si="0"/>
        <v>360</v>
      </c>
      <c r="D51" s="16"/>
      <c r="E51" s="3"/>
      <c r="F51" s="3"/>
      <c r="G51" s="16"/>
      <c r="H51" s="3"/>
      <c r="I51" s="3"/>
      <c r="J51" s="15"/>
      <c r="K51" s="4"/>
      <c r="L51" s="4"/>
      <c r="M51" s="15"/>
      <c r="N51" s="4"/>
      <c r="O51" s="4"/>
      <c r="P51" s="15">
        <v>90</v>
      </c>
      <c r="Q51" s="4">
        <v>4</v>
      </c>
      <c r="R51" s="4" t="s">
        <v>39</v>
      </c>
      <c r="S51" s="15">
        <v>90</v>
      </c>
      <c r="T51" s="4">
        <v>5</v>
      </c>
      <c r="U51" s="4" t="s">
        <v>42</v>
      </c>
      <c r="V51" s="15">
        <v>90</v>
      </c>
      <c r="W51" s="4">
        <v>6</v>
      </c>
      <c r="X51" s="4" t="s">
        <v>39</v>
      </c>
      <c r="Y51" s="15">
        <v>90</v>
      </c>
      <c r="Z51" s="4">
        <v>6</v>
      </c>
      <c r="AA51" s="4" t="s">
        <v>42</v>
      </c>
      <c r="AB51" s="16"/>
      <c r="AC51" s="3"/>
      <c r="AD51" s="3"/>
      <c r="AE51" s="16"/>
      <c r="AF51" s="3"/>
      <c r="AG51" s="3"/>
    </row>
    <row r="52" spans="1:33" ht="16.2" x14ac:dyDescent="0.3">
      <c r="A52" s="3">
        <v>16</v>
      </c>
      <c r="B52" s="21" t="s">
        <v>71</v>
      </c>
      <c r="C52" s="4">
        <f t="shared" si="0"/>
        <v>360</v>
      </c>
      <c r="D52" s="16"/>
      <c r="E52" s="3"/>
      <c r="F52" s="3"/>
      <c r="G52" s="16"/>
      <c r="H52" s="3"/>
      <c r="I52" s="3"/>
      <c r="J52" s="15"/>
      <c r="K52" s="4"/>
      <c r="L52" s="4"/>
      <c r="M52" s="15"/>
      <c r="N52" s="4"/>
      <c r="O52" s="4"/>
      <c r="P52" s="15">
        <v>90</v>
      </c>
      <c r="Q52" s="4">
        <v>4</v>
      </c>
      <c r="R52" s="4" t="s">
        <v>39</v>
      </c>
      <c r="S52" s="15">
        <v>90</v>
      </c>
      <c r="T52" s="4">
        <v>5</v>
      </c>
      <c r="U52" s="4" t="s">
        <v>42</v>
      </c>
      <c r="V52" s="15">
        <v>90</v>
      </c>
      <c r="W52" s="4">
        <v>6</v>
      </c>
      <c r="X52" s="4" t="s">
        <v>39</v>
      </c>
      <c r="Y52" s="15">
        <v>90</v>
      </c>
      <c r="Z52" s="4">
        <v>6</v>
      </c>
      <c r="AA52" s="4" t="s">
        <v>42</v>
      </c>
      <c r="AB52" s="16"/>
      <c r="AC52" s="3"/>
      <c r="AD52" s="3"/>
      <c r="AE52" s="16"/>
      <c r="AF52" s="3"/>
      <c r="AG52" s="3"/>
    </row>
    <row r="53" spans="1:33" ht="16.2" x14ac:dyDescent="0.3">
      <c r="A53" s="3">
        <v>17</v>
      </c>
      <c r="B53" s="21" t="s">
        <v>72</v>
      </c>
      <c r="C53" s="4">
        <f t="shared" si="0"/>
        <v>180</v>
      </c>
      <c r="D53" s="16"/>
      <c r="E53" s="3"/>
      <c r="F53" s="3"/>
      <c r="G53" s="16"/>
      <c r="H53" s="3"/>
      <c r="I53" s="3"/>
      <c r="J53" s="15"/>
      <c r="K53" s="4"/>
      <c r="L53" s="4"/>
      <c r="M53" s="15"/>
      <c r="N53" s="4"/>
      <c r="O53" s="4"/>
      <c r="P53" s="16"/>
      <c r="Q53" s="3"/>
      <c r="R53" s="3"/>
      <c r="S53" s="16"/>
      <c r="T53" s="3"/>
      <c r="U53" s="3"/>
      <c r="V53" s="15"/>
      <c r="W53" s="4"/>
      <c r="X53" s="4"/>
      <c r="Y53" s="15"/>
      <c r="Z53" s="4"/>
      <c r="AA53" s="4"/>
      <c r="AB53" s="15">
        <v>90</v>
      </c>
      <c r="AC53" s="4">
        <v>16</v>
      </c>
      <c r="AD53" s="4" t="s">
        <v>42</v>
      </c>
      <c r="AE53" s="15">
        <v>90</v>
      </c>
      <c r="AF53" s="4">
        <v>10</v>
      </c>
      <c r="AG53" s="4" t="s">
        <v>39</v>
      </c>
    </row>
    <row r="54" spans="1:33" x14ac:dyDescent="0.3">
      <c r="A54" s="3">
        <v>18</v>
      </c>
      <c r="B54" s="21" t="s">
        <v>11</v>
      </c>
      <c r="C54" s="4">
        <f t="shared" si="0"/>
        <v>0</v>
      </c>
      <c r="D54" s="16"/>
      <c r="E54" s="3"/>
      <c r="F54" s="3"/>
      <c r="G54" s="16"/>
      <c r="H54" s="3"/>
      <c r="I54" s="3"/>
      <c r="J54" s="15"/>
      <c r="K54" s="4"/>
      <c r="L54" s="4"/>
      <c r="M54" s="15"/>
      <c r="N54" s="4"/>
      <c r="O54" s="4"/>
      <c r="P54" s="16"/>
      <c r="Q54" s="3"/>
      <c r="R54" s="3"/>
      <c r="S54" s="16"/>
      <c r="T54" s="3"/>
      <c r="U54" s="3"/>
      <c r="V54" s="15"/>
      <c r="W54" s="4"/>
      <c r="X54" s="4"/>
      <c r="Y54" s="15"/>
      <c r="Z54" s="4"/>
      <c r="AA54" s="4"/>
      <c r="AB54" s="16"/>
      <c r="AC54" s="3"/>
      <c r="AD54" s="3"/>
      <c r="AE54" s="15">
        <v>0</v>
      </c>
      <c r="AF54" s="4">
        <v>8</v>
      </c>
      <c r="AG54" s="4" t="s">
        <v>43</v>
      </c>
    </row>
    <row r="55" spans="1:33" x14ac:dyDescent="0.3">
      <c r="A55" s="6"/>
      <c r="B55" s="7" t="s">
        <v>12</v>
      </c>
      <c r="C55" s="8">
        <f>SUM(C6:C53)</f>
        <v>3867</v>
      </c>
      <c r="D55" s="8">
        <f>SUM(D6:D53)</f>
        <v>510</v>
      </c>
      <c r="E55" s="8">
        <f>SUM(E6:E53)</f>
        <v>30</v>
      </c>
      <c r="F55" s="8"/>
      <c r="G55" s="8">
        <f>SUM(G6:G53)</f>
        <v>495</v>
      </c>
      <c r="H55" s="8">
        <f>SUM(H6:H53)</f>
        <v>30</v>
      </c>
      <c r="I55" s="8"/>
      <c r="J55" s="8">
        <f>SUM(J6:J53)</f>
        <v>369</v>
      </c>
      <c r="K55" s="8">
        <f>SUM(K6:K53)</f>
        <v>30</v>
      </c>
      <c r="L55" s="8"/>
      <c r="M55" s="8">
        <f>SUM(M6:M53)</f>
        <v>363</v>
      </c>
      <c r="N55" s="29">
        <f>SUM(N6:N53)</f>
        <v>30</v>
      </c>
      <c r="O55" s="8"/>
      <c r="P55" s="8">
        <f>SUM(P6:P53)</f>
        <v>480</v>
      </c>
      <c r="Q55" s="8">
        <f>SUM(Q6:Q53)</f>
        <v>30</v>
      </c>
      <c r="R55" s="8"/>
      <c r="S55" s="8">
        <f>SUM(S37:S53,S6:S35)</f>
        <v>420</v>
      </c>
      <c r="T55" s="8">
        <f>SUM(T6:T53)</f>
        <v>30</v>
      </c>
      <c r="U55" s="8"/>
      <c r="V55" s="8">
        <f>SUM(V6:V53)</f>
        <v>405</v>
      </c>
      <c r="W55" s="8">
        <f>SUM(W6:W53)</f>
        <v>30</v>
      </c>
      <c r="X55" s="8"/>
      <c r="Y55" s="8">
        <f>SUM(Y6:Y53)</f>
        <v>405</v>
      </c>
      <c r="Z55" s="8">
        <f>SUM(Z6:Z53)</f>
        <v>30</v>
      </c>
      <c r="AA55" s="8"/>
      <c r="AB55" s="8">
        <f>SUM(AB6:AB53)</f>
        <v>210</v>
      </c>
      <c r="AC55" s="8">
        <f>SUM(AC6:AC53)</f>
        <v>30</v>
      </c>
      <c r="AD55" s="8"/>
      <c r="AE55" s="8">
        <f>SUM(AE37:AE54,AE6:AE35)</f>
        <v>210</v>
      </c>
      <c r="AF55" s="8">
        <f>SUM(AF37:AF54,AF6:AF35)</f>
        <v>30</v>
      </c>
      <c r="AG55" s="8"/>
    </row>
    <row r="56" spans="1:33" ht="14.4" customHeight="1" x14ac:dyDescent="0.3">
      <c r="A56" s="46" t="s">
        <v>78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</row>
    <row r="57" spans="1:33" x14ac:dyDescent="0.3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</row>
    <row r="58" spans="1:33" x14ac:dyDescent="0.3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</row>
    <row r="59" spans="1:33" x14ac:dyDescent="0.3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</row>
    <row r="60" spans="1:33" x14ac:dyDescent="0.3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</row>
    <row r="61" spans="1:33" x14ac:dyDescent="0.3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</row>
    <row r="62" spans="1:33" x14ac:dyDescent="0.3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</row>
    <row r="63" spans="1:33" x14ac:dyDescent="0.3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</row>
    <row r="64" spans="1:33" x14ac:dyDescent="0.3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</row>
    <row r="65" spans="1:33" x14ac:dyDescent="0.3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</row>
    <row r="66" spans="1:33" x14ac:dyDescent="0.3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</row>
    <row r="67" spans="1:33" x14ac:dyDescent="0.3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</row>
    <row r="68" spans="1:33" x14ac:dyDescent="0.3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</row>
    <row r="69" spans="1:33" x14ac:dyDescent="0.3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</row>
    <row r="70" spans="1:33" x14ac:dyDescent="0.3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</row>
    <row r="71" spans="1:33" x14ac:dyDescent="0.3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</row>
    <row r="72" spans="1:33" x14ac:dyDescent="0.3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</row>
    <row r="73" spans="1:33" x14ac:dyDescent="0.3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</row>
    <row r="74" spans="1:33" x14ac:dyDescent="0.3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</row>
    <row r="75" spans="1:33" x14ac:dyDescent="0.3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</row>
    <row r="76" spans="1:33" x14ac:dyDescent="0.3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</row>
    <row r="77" spans="1:33" x14ac:dyDescent="0.3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</row>
    <row r="78" spans="1:33" x14ac:dyDescent="0.3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</row>
    <row r="79" spans="1:33" x14ac:dyDescent="0.3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</row>
    <row r="80" spans="1:33" x14ac:dyDescent="0.3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</row>
    <row r="81" spans="1:33" x14ac:dyDescent="0.3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</row>
    <row r="82" spans="1:33" x14ac:dyDescent="0.3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</row>
    <row r="83" spans="1:33" x14ac:dyDescent="0.3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</row>
  </sheetData>
  <mergeCells count="23">
    <mergeCell ref="A56:AG83"/>
    <mergeCell ref="AB3:AD3"/>
    <mergeCell ref="AE3:AG3"/>
    <mergeCell ref="C36:AG36"/>
    <mergeCell ref="S3:U3"/>
    <mergeCell ref="J3:L3"/>
    <mergeCell ref="M3:O3"/>
    <mergeCell ref="P3:R3"/>
    <mergeCell ref="V3:X3"/>
    <mergeCell ref="Y3:AA3"/>
    <mergeCell ref="A1:B1"/>
    <mergeCell ref="D3:F3"/>
    <mergeCell ref="D2:I2"/>
    <mergeCell ref="G3:I3"/>
    <mergeCell ref="A2:B4"/>
    <mergeCell ref="C2:C4"/>
    <mergeCell ref="V1:AA1"/>
    <mergeCell ref="AB1:AG1"/>
    <mergeCell ref="V2:AA2"/>
    <mergeCell ref="AB2:AG2"/>
    <mergeCell ref="C1:U1"/>
    <mergeCell ref="J2:O2"/>
    <mergeCell ref="P2:U2"/>
  </mergeCells>
  <pageMargins left="0.19685039370078741" right="0.19685039370078741" top="0.19685039370078741" bottom="0.19685039370078741" header="0.31496062992125984" footer="0.31496062992125984"/>
  <pageSetup paperSize="9" scale="46" orientation="landscape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Opalska-Brzecka</dc:creator>
  <cp:lastModifiedBy>Beata Mak-Sobota</cp:lastModifiedBy>
  <cp:lastPrinted>2025-09-29T19:19:18Z</cp:lastPrinted>
  <dcterms:created xsi:type="dcterms:W3CDTF">2025-07-03T18:26:49Z</dcterms:created>
  <dcterms:modified xsi:type="dcterms:W3CDTF">2026-05-22T11:58:36Z</dcterms:modified>
</cp:coreProperties>
</file>